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8060" windowHeight="10080" activeTab="2"/>
  </bookViews>
  <sheets>
    <sheet name="Instrucțiuni" sheetId="1" r:id="rId1"/>
    <sheet name="Tabel" sheetId="2" r:id="rId2"/>
    <sheet name="RO-Calendar" sheetId="3" r:id="rId3"/>
  </sheets>
  <definedNames>
    <definedName name="HolidayTable">'Tabel'!$A$5:$B$20</definedName>
    <definedName name="_xlnm.Print_Titles" localSheetId="2">'RO-Calendar'!$1:$3</definedName>
  </definedNames>
  <calcPr fullCalcOnLoad="1"/>
</workbook>
</file>

<file path=xl/sharedStrings.xml><?xml version="1.0" encoding="utf-8"?>
<sst xmlns="http://schemas.openxmlformats.org/spreadsheetml/2006/main" count="90" uniqueCount="83">
  <si>
    <t>#</t>
  </si>
  <si>
    <t>About compact calendar</t>
  </si>
  <si>
    <t>I use this calendar for project planning. It is small, print-ready, and enables me to divide my time into equally long periods.</t>
  </si>
  <si>
    <t>Use</t>
  </si>
  <si>
    <t>Printing</t>
  </si>
  <si>
    <t>Year choice</t>
  </si>
  <si>
    <t>Holidays and non-working days</t>
  </si>
  <si>
    <t xml:space="preserve">I print only a part of the calendar for small projects. To do this, I mark the desired rows and choose "Print selection" in the printing submenu. </t>
  </si>
  <si>
    <t>Contributions</t>
  </si>
  <si>
    <t>ISO 8601 week data and calculation form: http://www.rondebruin.nl/weeknumber.htm</t>
  </si>
  <si>
    <t>Automatic calculation of the first day of the week: Todd Foster http://www.boidem.org/</t>
  </si>
  <si>
    <t>Tips for calculating months: Jim Service &amp; "Jenny"</t>
  </si>
  <si>
    <t>I usually circle the first day of the event and draw a line in the notes section on the right side. I regularly cross out past events.</t>
  </si>
  <si>
    <r>
      <t xml:space="preserve">Visit </t>
    </r>
    <r>
      <rPr>
        <sz val="10"/>
        <color indexed="48"/>
        <rFont val="Arial"/>
        <family val="2"/>
      </rPr>
      <t>davidseah.com/pceo/cal</t>
    </r>
    <r>
      <rPr>
        <sz val="10"/>
        <color indexed="12"/>
        <rFont val="Arial"/>
        <family val="2"/>
      </rPr>
      <t xml:space="preserve"> </t>
    </r>
    <r>
      <rPr>
        <sz val="10"/>
        <color indexed="23"/>
        <rFont val="Arial"/>
        <family val="2"/>
      </rPr>
      <t>for more information</t>
    </r>
  </si>
  <si>
    <t>CALENDARUL COMPACT</t>
  </si>
  <si>
    <t>LUNĂ</t>
  </si>
  <si>
    <t>Lu</t>
  </si>
  <si>
    <t>Ma</t>
  </si>
  <si>
    <t>Mi</t>
  </si>
  <si>
    <t>Jo</t>
  </si>
  <si>
    <t>Vi</t>
  </si>
  <si>
    <t>Sâ</t>
  </si>
  <si>
    <t>Du</t>
  </si>
  <si>
    <t>Ianuarie</t>
  </si>
  <si>
    <t>Februarie</t>
  </si>
  <si>
    <t>Martie</t>
  </si>
  <si>
    <t>Aprilie</t>
  </si>
  <si>
    <t>Mai</t>
  </si>
  <si>
    <t>Iunie</t>
  </si>
  <si>
    <t>Iulie</t>
  </si>
  <si>
    <t>August</t>
  </si>
  <si>
    <t>Septembrie</t>
  </si>
  <si>
    <t>Octobrie</t>
  </si>
  <si>
    <t>Noiembrie</t>
  </si>
  <si>
    <t>Decembrie</t>
  </si>
  <si>
    <t>Anul Nou (New Year's Day)</t>
  </si>
  <si>
    <t>Unirea Principatelor Române/Mica Unire (Union Day/Small Union)</t>
  </si>
  <si>
    <t>"LOOKUP TABLE" OF PUBLIC HOLIDAYS AND WORK-FREE DAYS</t>
  </si>
  <si>
    <t>Paștele (Easter)</t>
  </si>
  <si>
    <t>Lunea Paștelui (Easter Monday)</t>
  </si>
  <si>
    <t>Ziua Muncii (Labour Day)</t>
  </si>
  <si>
    <t>Rusaliile (Whit Monday)</t>
  </si>
  <si>
    <t>Date</t>
  </si>
  <si>
    <t>Description</t>
  </si>
  <si>
    <t>Working holidays</t>
  </si>
  <si>
    <t>Sfântul Andrei (St. Andrew's Day)</t>
  </si>
  <si>
    <t>Ziua Națională/Marea Unire (National Day/Great Union)</t>
  </si>
  <si>
    <t>Crăciunul (Christmas)</t>
  </si>
  <si>
    <t>24 Mica Unire</t>
  </si>
  <si>
    <t>1 Ziua Muncii</t>
  </si>
  <si>
    <t>15 Sfânta Maria Mare</t>
  </si>
  <si>
    <t>30 Sfântul Andrei</t>
  </si>
  <si>
    <t>1 Marea Unire</t>
  </si>
  <si>
    <t>Adormirea Maicii Domnului/Sfânta Maria Mare (Dormition of the Theotokos/St. Mary's Day)</t>
  </si>
  <si>
    <t>Ziua Independentei/Ziua Regelui (Independence Day/King's Day)</t>
  </si>
  <si>
    <t>Dragobetele</t>
  </si>
  <si>
    <t>Mărțișorul</t>
  </si>
  <si>
    <t>Ziua Dobrogei (Dobrogea Day)</t>
  </si>
  <si>
    <t>Ziua Bărbatului (Men's Day)</t>
  </si>
  <si>
    <t>Ziua Femeii (Women's Day)</t>
  </si>
  <si>
    <t>Ziua Bucovinei (Bucovina Day)</t>
  </si>
  <si>
    <t>Ziua Constitutiei (Constitution Day)</t>
  </si>
  <si>
    <t>Ziua Memoriei Victimelor Comunismului în România (Day of Remembrance of the Victims of Communism in Romania)</t>
  </si>
  <si>
    <t>24 Dragobetele</t>
  </si>
  <si>
    <t>1 Mărțișorul</t>
  </si>
  <si>
    <t>8 Ziua Femeii</t>
  </si>
  <si>
    <t>10 Ziua Independentei</t>
  </si>
  <si>
    <t>14 Ziua Dobrogei</t>
  </si>
  <si>
    <t>28 Ziua Bucovinei</t>
  </si>
  <si>
    <t>8 Ziua Constitutiei</t>
  </si>
  <si>
    <t>21 Ziua Memoriei</t>
  </si>
  <si>
    <t>Dominica Rusaliilor (Pentecost)</t>
  </si>
  <si>
    <t>RO: The week starts with Monday</t>
  </si>
  <si>
    <t>All Romanian holidays and non-working days are noted in the "Tabel" tab.</t>
  </si>
  <si>
    <t>Crăciunul (Second Day of Christmas)</t>
  </si>
  <si>
    <r>
      <t xml:space="preserve">Romanian version </t>
    </r>
    <r>
      <rPr>
        <sz val="10"/>
        <color indexed="62"/>
        <rFont val="Arial"/>
        <family val="2"/>
      </rPr>
      <t>www.zupanc.net</t>
    </r>
  </si>
  <si>
    <t>Translation and adaptation for Romania: Tea Romih &amp; Jernej Zupanc - www.zupanc.net</t>
  </si>
  <si>
    <t>Along with the translated basic calendar, which was created by David Seah (Compact Calendar), I added the calendar that I'm using myself (Calendarul Compact). The latter has reduced functionality and is limited to the year 2019. Namely, if you change the year 2019 to some other year in the David Seah's "Calendar", the whole calendar adapts to the chosen year.</t>
  </si>
  <si>
    <t>28 Paștele</t>
  </si>
  <si>
    <t>29 Lunea Paștelui</t>
  </si>
  <si>
    <r>
      <t>1</t>
    </r>
    <r>
      <rPr>
        <sz val="9"/>
        <color indexed="63"/>
        <rFont val="Calibri"/>
        <family val="2"/>
      </rPr>
      <t>–</t>
    </r>
    <r>
      <rPr>
        <sz val="9"/>
        <color indexed="63"/>
        <rFont val="Arial"/>
        <family val="2"/>
      </rPr>
      <t>2 Anul Nou</t>
    </r>
  </si>
  <si>
    <t>16–17 Rusaliile</t>
  </si>
  <si>
    <t>25–26 Crăciunul</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</si>
</sst>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d\-mmm\-yy;@"/>
    <numFmt numFmtId="179" formatCode="dd"/>
    <numFmt numFmtId="180" formatCode="mmmm"/>
    <numFmt numFmtId="181" formatCode="mmm\-yyyy"/>
    <numFmt numFmtId="182" formatCode="mmm/yyyy"/>
    <numFmt numFmtId="183" formatCode="&quot;Yes&quot;;&quot;Yes&quot;;&quot;No&quot;"/>
    <numFmt numFmtId="184" formatCode="&quot;True&quot;;&quot;True&quot;;&quot;False&quot;"/>
    <numFmt numFmtId="185" formatCode="&quot;On&quot;;&quot;On&quot;;&quot;Off&quot;"/>
    <numFmt numFmtId="186" formatCode="[$€-2]\ #,##0.00_);[Red]\([$€-2]\ #,##0.00\)"/>
  </numFmts>
  <fonts count="58">
    <font>
      <sz val="10"/>
      <name val="Arial"/>
      <family val="0"/>
    </font>
    <font>
      <sz val="11"/>
      <color indexed="8"/>
      <name val="Calibri"/>
      <family val="2"/>
    </font>
    <font>
      <sz val="10"/>
      <color indexed="9"/>
      <name val="Arial"/>
      <family val="2"/>
    </font>
    <font>
      <sz val="8"/>
      <name val="Arial"/>
      <family val="2"/>
    </font>
    <font>
      <b/>
      <sz val="10"/>
      <color indexed="9"/>
      <name val="Arial"/>
      <family val="2"/>
    </font>
    <font>
      <sz val="10"/>
      <color indexed="12"/>
      <name val="Arial"/>
      <family val="2"/>
    </font>
    <font>
      <sz val="10"/>
      <color indexed="23"/>
      <name val="Arial"/>
      <family val="2"/>
    </font>
    <font>
      <sz val="10"/>
      <color indexed="48"/>
      <name val="Arial"/>
      <family val="2"/>
    </font>
    <font>
      <b/>
      <sz val="10"/>
      <name val="Arial"/>
      <family val="2"/>
    </font>
    <font>
      <b/>
      <sz val="14"/>
      <name val="Arial"/>
      <family val="2"/>
    </font>
    <font>
      <sz val="16"/>
      <name val="Arial"/>
      <family val="2"/>
    </font>
    <font>
      <sz val="10"/>
      <color indexed="62"/>
      <name val="Arial"/>
      <family val="2"/>
    </font>
    <font>
      <sz val="9"/>
      <color indexed="63"/>
      <name val="Arial"/>
      <family val="2"/>
    </font>
    <font>
      <sz val="9"/>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6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63"/>
      <name val="Arial"/>
      <family val="2"/>
    </font>
    <font>
      <sz val="10"/>
      <color indexed="8"/>
      <name val="Arial"/>
      <family val="2"/>
    </font>
    <font>
      <sz val="11"/>
      <color indexed="8"/>
      <name val="Arial Black"/>
      <family val="2"/>
    </font>
    <font>
      <b/>
      <sz val="10"/>
      <color indexed="4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tint="-0.3499799966812134"/>
      <name val="Arial"/>
      <family val="2"/>
    </font>
    <font>
      <sz val="10"/>
      <color rgb="FF808080"/>
      <name val="Arial"/>
      <family val="2"/>
    </font>
    <font>
      <sz val="10"/>
      <color rgb="FF3366CC"/>
      <name val="Arial"/>
      <family val="2"/>
    </font>
    <font>
      <sz val="9"/>
      <color theme="0" tint="-0.4999699890613556"/>
      <name val="Arial"/>
      <family val="2"/>
    </font>
    <font>
      <sz val="10"/>
      <color theme="1"/>
      <name val="Arial"/>
      <family val="2"/>
    </font>
    <font>
      <sz val="11"/>
      <color theme="1"/>
      <name val="Arial Black"/>
      <family val="2"/>
    </font>
    <font>
      <b/>
      <sz val="10"/>
      <color theme="3" tint="0.39998000860214233"/>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rgb="FFFFC000"/>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theme="3" tint="0.5999900102615356"/>
      </bottom>
    </border>
    <border>
      <left>
        <color indexed="63"/>
      </left>
      <right style="thin">
        <color theme="3" tint="0.5999900102615356"/>
      </right>
      <top>
        <color indexed="63"/>
      </top>
      <bottom style="thin">
        <color theme="3" tint="0.5999900102615356"/>
      </bottom>
    </border>
    <border>
      <left>
        <color indexed="63"/>
      </left>
      <right>
        <color indexed="63"/>
      </right>
      <top style="thin">
        <color theme="3" tint="0.5999900102615356"/>
      </top>
      <bottom>
        <color indexed="63"/>
      </bottom>
    </border>
    <border>
      <left style="thin">
        <color theme="3" tint="0.5999900102615356"/>
      </left>
      <right>
        <color indexed="63"/>
      </right>
      <top style="thin">
        <color theme="3" tint="0.5999900102615356"/>
      </top>
      <bottom>
        <color indexed="63"/>
      </bottom>
    </border>
    <border>
      <left>
        <color indexed="63"/>
      </left>
      <right style="thin">
        <color theme="3" tint="0.5999900102615356"/>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65">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Border="1" applyAlignment="1">
      <alignment vertical="center"/>
    </xf>
    <xf numFmtId="0" fontId="0" fillId="0" borderId="0" xfId="0" applyBorder="1" applyAlignment="1">
      <alignment/>
    </xf>
    <xf numFmtId="0" fontId="0" fillId="33" borderId="0" xfId="0"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xf>
    <xf numFmtId="0" fontId="2" fillId="34" borderId="0" xfId="0" applyFont="1" applyFill="1" applyBorder="1" applyAlignment="1">
      <alignment horizontal="center" vertical="center"/>
    </xf>
    <xf numFmtId="0" fontId="4" fillId="35" borderId="0" xfId="0" applyFont="1" applyFill="1" applyBorder="1" applyAlignment="1">
      <alignment horizontal="center" vertical="center"/>
    </xf>
    <xf numFmtId="0" fontId="0" fillId="0" borderId="0" xfId="0" applyFont="1" applyBorder="1" applyAlignment="1">
      <alignment/>
    </xf>
    <xf numFmtId="0" fontId="2" fillId="35" borderId="0" xfId="0" applyFont="1" applyFill="1" applyBorder="1" applyAlignment="1">
      <alignment vertical="center"/>
    </xf>
    <xf numFmtId="0" fontId="0" fillId="0" borderId="0" xfId="0" applyFont="1" applyAlignment="1">
      <alignment/>
    </xf>
    <xf numFmtId="0" fontId="0" fillId="0" borderId="0" xfId="0" applyAlignment="1">
      <alignment vertical="top" wrapText="1"/>
    </xf>
    <xf numFmtId="0" fontId="0" fillId="0" borderId="0" xfId="0" applyAlignment="1">
      <alignment horizontal="left" vertical="top"/>
    </xf>
    <xf numFmtId="0" fontId="0" fillId="0" borderId="0" xfId="0" applyAlignment="1">
      <alignment/>
    </xf>
    <xf numFmtId="0" fontId="8" fillId="0" borderId="0" xfId="0" applyFont="1" applyAlignment="1">
      <alignment vertical="top" wrapText="1"/>
    </xf>
    <xf numFmtId="0" fontId="0" fillId="0" borderId="0" xfId="55">
      <alignment/>
      <protection/>
    </xf>
    <xf numFmtId="178" fontId="0" fillId="0" borderId="0" xfId="55" applyNumberFormat="1">
      <alignment/>
      <protection/>
    </xf>
    <xf numFmtId="0" fontId="8" fillId="36" borderId="0" xfId="55" applyFont="1" applyFill="1">
      <alignment/>
      <protection/>
    </xf>
    <xf numFmtId="178" fontId="8" fillId="36" borderId="0" xfId="55" applyNumberFormat="1" applyFont="1" applyFill="1" applyAlignment="1">
      <alignment horizontal="right"/>
      <protection/>
    </xf>
    <xf numFmtId="0" fontId="0" fillId="0" borderId="0" xfId="55" applyFont="1">
      <alignment/>
      <protection/>
    </xf>
    <xf numFmtId="178" fontId="9" fillId="0" borderId="0" xfId="55" applyNumberFormat="1" applyFont="1">
      <alignment/>
      <protection/>
    </xf>
    <xf numFmtId="179" fontId="0" fillId="0" borderId="0" xfId="0" applyNumberFormat="1" applyFont="1" applyFill="1" applyBorder="1" applyAlignment="1">
      <alignment horizontal="center" vertical="center"/>
    </xf>
    <xf numFmtId="0" fontId="2" fillId="35" borderId="0" xfId="0" applyFont="1" applyFill="1" applyBorder="1" applyAlignment="1">
      <alignment horizontal="center" vertical="center"/>
    </xf>
    <xf numFmtId="0" fontId="0" fillId="0" borderId="0" xfId="0" applyFill="1" applyAlignment="1">
      <alignment horizontal="center"/>
    </xf>
    <xf numFmtId="0" fontId="0" fillId="0" borderId="0" xfId="0" applyFont="1" applyAlignment="1">
      <alignment horizontal="center" vertical="center" wrapText="1"/>
    </xf>
    <xf numFmtId="0" fontId="0" fillId="0" borderId="0" xfId="0" applyFont="1" applyAlignment="1">
      <alignment vertical="top" wrapText="1"/>
    </xf>
    <xf numFmtId="0" fontId="0" fillId="0" borderId="0" xfId="0" applyFont="1" applyAlignment="1">
      <alignment horizontal="left" vertical="top"/>
    </xf>
    <xf numFmtId="179" fontId="51" fillId="0" borderId="0" xfId="0" applyNumberFormat="1" applyFont="1" applyFill="1" applyBorder="1" applyAlignment="1">
      <alignment horizontal="center" vertical="center"/>
    </xf>
    <xf numFmtId="0" fontId="52" fillId="0" borderId="0" xfId="0" applyFont="1" applyAlignment="1">
      <alignment vertical="top" wrapText="1"/>
    </xf>
    <xf numFmtId="0" fontId="53" fillId="0" borderId="0" xfId="0" applyFont="1" applyAlignment="1">
      <alignment vertical="top" wrapText="1"/>
    </xf>
    <xf numFmtId="180" fontId="0" fillId="0" borderId="0" xfId="0" applyNumberFormat="1" applyAlignment="1">
      <alignment horizontal="left" vertical="center"/>
    </xf>
    <xf numFmtId="178" fontId="0" fillId="0" borderId="0" xfId="55" applyNumberFormat="1" applyFont="1">
      <alignment/>
      <protection/>
    </xf>
    <xf numFmtId="0" fontId="0" fillId="0" borderId="0" xfId="0" applyFont="1" applyAlignment="1">
      <alignment vertical="center"/>
    </xf>
    <xf numFmtId="0" fontId="0" fillId="0" borderId="0" xfId="0" applyFont="1" applyBorder="1" applyAlignment="1">
      <alignment vertical="center"/>
    </xf>
    <xf numFmtId="0" fontId="0" fillId="0" borderId="0" xfId="0" applyFill="1" applyBorder="1" applyAlignment="1">
      <alignment/>
    </xf>
    <xf numFmtId="180" fontId="0" fillId="37" borderId="0" xfId="0" applyNumberFormat="1" applyFont="1" applyFill="1" applyAlignment="1">
      <alignment horizontal="left" vertical="center"/>
    </xf>
    <xf numFmtId="180" fontId="54" fillId="0" borderId="0" xfId="0" applyNumberFormat="1" applyFont="1" applyAlignment="1">
      <alignment horizontal="left" vertical="center"/>
    </xf>
    <xf numFmtId="178" fontId="55" fillId="0" borderId="0" xfId="55" applyNumberFormat="1" applyFont="1">
      <alignment/>
      <protection/>
    </xf>
    <xf numFmtId="0" fontId="55" fillId="0" borderId="0" xfId="55" applyFont="1">
      <alignment/>
      <protection/>
    </xf>
    <xf numFmtId="0" fontId="56" fillId="8" borderId="0" xfId="0" applyFont="1" applyFill="1" applyBorder="1" applyAlignment="1">
      <alignment/>
    </xf>
    <xf numFmtId="179" fontId="0" fillId="0" borderId="10" xfId="0" applyNumberFormat="1" applyFont="1" applyFill="1" applyBorder="1" applyAlignment="1">
      <alignment horizontal="center" vertical="center"/>
    </xf>
    <xf numFmtId="179" fontId="0" fillId="0" borderId="11" xfId="0" applyNumberFormat="1" applyFont="1" applyFill="1" applyBorder="1" applyAlignment="1">
      <alignment horizontal="center" vertical="center"/>
    </xf>
    <xf numFmtId="179" fontId="51" fillId="0" borderId="10" xfId="0" applyNumberFormat="1" applyFont="1" applyFill="1" applyBorder="1" applyAlignment="1">
      <alignment horizontal="center" vertical="center"/>
    </xf>
    <xf numFmtId="0" fontId="0" fillId="0" borderId="10" xfId="0" applyBorder="1" applyAlignment="1">
      <alignment vertical="center"/>
    </xf>
    <xf numFmtId="0" fontId="0" fillId="0" borderId="10" xfId="0" applyBorder="1" applyAlignment="1">
      <alignment/>
    </xf>
    <xf numFmtId="179" fontId="0" fillId="0" borderId="12" xfId="0" applyNumberFormat="1" applyFont="1" applyFill="1" applyBorder="1" applyAlignment="1">
      <alignment horizontal="center" vertical="center"/>
    </xf>
    <xf numFmtId="0" fontId="56" fillId="8" borderId="0" xfId="0" applyFont="1" applyFill="1" applyBorder="1" applyAlignment="1">
      <alignment/>
    </xf>
    <xf numFmtId="179" fontId="51" fillId="0" borderId="11" xfId="0" applyNumberFormat="1" applyFont="1" applyFill="1" applyBorder="1" applyAlignment="1">
      <alignment horizontal="center" vertical="center"/>
    </xf>
    <xf numFmtId="179" fontId="51" fillId="0" borderId="13" xfId="0" applyNumberFormat="1" applyFont="1" applyFill="1" applyBorder="1" applyAlignment="1">
      <alignment horizontal="center" vertical="center"/>
    </xf>
    <xf numFmtId="179" fontId="51" fillId="0" borderId="12" xfId="0" applyNumberFormat="1" applyFont="1" applyFill="1" applyBorder="1" applyAlignment="1">
      <alignment horizontal="center" vertical="center"/>
    </xf>
    <xf numFmtId="179" fontId="0" fillId="0" borderId="10" xfId="0"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179" fontId="0" fillId="0" borderId="13" xfId="0" applyNumberFormat="1" applyFont="1" applyFill="1" applyBorder="1" applyAlignment="1">
      <alignment horizontal="center" vertical="center"/>
    </xf>
    <xf numFmtId="179" fontId="0" fillId="0" borderId="12" xfId="0" applyNumberFormat="1" applyFont="1" applyFill="1" applyBorder="1" applyAlignment="1">
      <alignment horizontal="center" vertical="center"/>
    </xf>
    <xf numFmtId="179" fontId="0" fillId="0" borderId="14" xfId="0" applyNumberFormat="1" applyFont="1" applyFill="1" applyBorder="1" applyAlignment="1">
      <alignment horizontal="center" vertical="center"/>
    </xf>
    <xf numFmtId="180" fontId="54" fillId="0" borderId="0" xfId="0" applyNumberFormat="1" applyFont="1" applyBorder="1" applyAlignment="1">
      <alignment horizontal="left" vertical="center"/>
    </xf>
    <xf numFmtId="0" fontId="10" fillId="0" borderId="0" xfId="0" applyFont="1" applyAlignment="1">
      <alignment horizontal="left" vertical="top" wrapText="1"/>
    </xf>
    <xf numFmtId="0" fontId="56" fillId="8" borderId="0" xfId="0" applyFont="1" applyFill="1" applyBorder="1" applyAlignment="1">
      <alignment/>
    </xf>
    <xf numFmtId="0" fontId="6" fillId="0" borderId="0" xfId="0" applyFont="1" applyBorder="1" applyAlignment="1">
      <alignment horizontal="center"/>
    </xf>
    <xf numFmtId="179" fontId="57" fillId="0" borderId="10" xfId="0" applyNumberFormat="1"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font>
        <b/>
        <i val="0"/>
        <color theme="3" tint="0.39994999766349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9F1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C0C0C0"/>
      <rgbColor rgb="00003366"/>
      <rgbColor rgb="00339966"/>
      <rgbColor rgb="00003300"/>
      <rgbColor rgb="00333300"/>
      <rgbColor rgb="00993300"/>
      <rgbColor rgb="00993366"/>
      <rgbColor rgb="00333399"/>
      <rgbColor rgb="00777777"/>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8"/>
  <sheetViews>
    <sheetView zoomScalePageLayoutView="0" workbookViewId="0" topLeftCell="A7">
      <selection activeCell="J10" sqref="J10"/>
    </sheetView>
  </sheetViews>
  <sheetFormatPr defaultColWidth="9.140625" defaultRowHeight="12.75"/>
  <cols>
    <col min="1" max="1" width="18.140625" style="16" customWidth="1"/>
    <col min="2" max="2" width="54.8515625" style="16" customWidth="1"/>
  </cols>
  <sheetData>
    <row r="1" spans="1:2" ht="25.5" customHeight="1">
      <c r="A1" s="61" t="s">
        <v>14</v>
      </c>
      <c r="B1" s="61"/>
    </row>
    <row r="2" spans="1:2" s="18" customFormat="1" ht="12.75" customHeight="1">
      <c r="A2" s="31" t="s">
        <v>72</v>
      </c>
      <c r="B2" s="17"/>
    </row>
    <row r="4" spans="1:2" ht="25.5">
      <c r="A4" s="19" t="s">
        <v>1</v>
      </c>
      <c r="B4" s="30" t="s">
        <v>2</v>
      </c>
    </row>
    <row r="5" ht="12.75">
      <c r="A5" s="34"/>
    </row>
    <row r="6" spans="1:2" ht="27" customHeight="1">
      <c r="A6" s="19" t="s">
        <v>3</v>
      </c>
      <c r="B6" s="30" t="s">
        <v>12</v>
      </c>
    </row>
    <row r="7" ht="12.75">
      <c r="A7" s="34"/>
    </row>
    <row r="8" spans="1:2" ht="38.25">
      <c r="A8" s="33" t="s">
        <v>4</v>
      </c>
      <c r="B8" s="30" t="s">
        <v>7</v>
      </c>
    </row>
    <row r="9" ht="12.75">
      <c r="A9" s="33"/>
    </row>
    <row r="10" spans="1:2" ht="76.5">
      <c r="A10" s="33" t="s">
        <v>5</v>
      </c>
      <c r="B10" s="30" t="s">
        <v>77</v>
      </c>
    </row>
    <row r="11" spans="1:2" ht="12.75">
      <c r="A11" s="33"/>
      <c r="B11" s="30"/>
    </row>
    <row r="12" spans="1:2" ht="25.5">
      <c r="A12" s="33" t="s">
        <v>6</v>
      </c>
      <c r="B12" s="30" t="s">
        <v>73</v>
      </c>
    </row>
    <row r="13" ht="12.75">
      <c r="A13" s="34"/>
    </row>
    <row r="14" ht="12.75">
      <c r="A14" s="34"/>
    </row>
    <row r="15" spans="1:2" ht="25.5">
      <c r="A15" s="19" t="s">
        <v>8</v>
      </c>
      <c r="B15" s="30" t="s">
        <v>9</v>
      </c>
    </row>
    <row r="16" spans="1:2" ht="25.5">
      <c r="A16" s="34"/>
      <c r="B16" s="30" t="s">
        <v>10</v>
      </c>
    </row>
    <row r="17" spans="1:2" ht="12.75">
      <c r="A17" s="34"/>
      <c r="B17" s="30" t="s">
        <v>11</v>
      </c>
    </row>
    <row r="18" spans="1:2" ht="25.5">
      <c r="A18" s="34"/>
      <c r="B18" s="30" t="s">
        <v>76</v>
      </c>
    </row>
  </sheetData>
  <sheetProtection/>
  <mergeCells count="1">
    <mergeCell ref="A1:B1"/>
  </mergeCells>
  <printOptions/>
  <pageMargins left="0.75" right="0.75" top="1" bottom="1"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dimension ref="A1:B30"/>
  <sheetViews>
    <sheetView zoomScalePageLayoutView="0" workbookViewId="0" topLeftCell="A1">
      <selection activeCell="E12" sqref="E12"/>
    </sheetView>
  </sheetViews>
  <sheetFormatPr defaultColWidth="9.140625" defaultRowHeight="12.75"/>
  <cols>
    <col min="1" max="1" width="12.8515625" style="21" customWidth="1"/>
    <col min="2" max="2" width="99.57421875" style="20" customWidth="1"/>
    <col min="3" max="16384" width="9.140625" style="20" customWidth="1"/>
  </cols>
  <sheetData>
    <row r="1" ht="18">
      <c r="A1" s="25" t="s">
        <v>37</v>
      </c>
    </row>
    <row r="2" spans="1:2" ht="12.75">
      <c r="A2" s="23" t="s">
        <v>42</v>
      </c>
      <c r="B2" s="22" t="s">
        <v>43</v>
      </c>
    </row>
    <row r="3" spans="1:2" ht="12.75">
      <c r="A3" s="42">
        <v>43459</v>
      </c>
      <c r="B3" s="43" t="s">
        <v>47</v>
      </c>
    </row>
    <row r="4" spans="1:2" ht="12.75">
      <c r="A4" s="42">
        <v>43460</v>
      </c>
      <c r="B4" s="43" t="s">
        <v>74</v>
      </c>
    </row>
    <row r="5" spans="1:2" ht="12.75">
      <c r="A5" s="42">
        <v>43466</v>
      </c>
      <c r="B5" s="43" t="s">
        <v>35</v>
      </c>
    </row>
    <row r="6" spans="1:2" ht="12.75">
      <c r="A6" s="42">
        <v>43467</v>
      </c>
      <c r="B6" s="43" t="s">
        <v>35</v>
      </c>
    </row>
    <row r="7" spans="1:2" ht="12.75">
      <c r="A7" s="42">
        <v>43489</v>
      </c>
      <c r="B7" s="43" t="s">
        <v>36</v>
      </c>
    </row>
    <row r="8" spans="1:2" ht="12.75">
      <c r="A8" s="36">
        <v>43583</v>
      </c>
      <c r="B8" s="24" t="s">
        <v>38</v>
      </c>
    </row>
    <row r="9" spans="1:2" ht="12.75">
      <c r="A9" s="36">
        <v>43584</v>
      </c>
      <c r="B9" s="24" t="s">
        <v>39</v>
      </c>
    </row>
    <row r="10" spans="1:2" ht="12.75">
      <c r="A10" s="42">
        <v>43586</v>
      </c>
      <c r="B10" s="43" t="s">
        <v>40</v>
      </c>
    </row>
    <row r="11" spans="1:2" ht="12.75">
      <c r="A11" s="42">
        <v>43632</v>
      </c>
      <c r="B11" s="43" t="s">
        <v>71</v>
      </c>
    </row>
    <row r="12" spans="1:2" ht="12.75">
      <c r="A12" s="42">
        <v>43633</v>
      </c>
      <c r="B12" s="43" t="s">
        <v>41</v>
      </c>
    </row>
    <row r="13" spans="1:2" ht="12.75">
      <c r="A13" s="36">
        <v>43692</v>
      </c>
      <c r="B13" s="24" t="s">
        <v>53</v>
      </c>
    </row>
    <row r="14" spans="1:2" ht="12.75">
      <c r="A14" s="42">
        <v>43799</v>
      </c>
      <c r="B14" s="43" t="s">
        <v>45</v>
      </c>
    </row>
    <row r="15" spans="1:2" ht="12.75">
      <c r="A15" s="42">
        <v>43800</v>
      </c>
      <c r="B15" s="43" t="s">
        <v>46</v>
      </c>
    </row>
    <row r="16" spans="1:2" ht="12.75">
      <c r="A16" s="42">
        <v>43824</v>
      </c>
      <c r="B16" s="43" t="s">
        <v>47</v>
      </c>
    </row>
    <row r="17" spans="1:2" ht="12.75">
      <c r="A17" s="42">
        <v>43825</v>
      </c>
      <c r="B17" s="43" t="s">
        <v>74</v>
      </c>
    </row>
    <row r="18" spans="1:2" ht="12.75">
      <c r="A18" s="21">
        <v>43831</v>
      </c>
      <c r="B18" s="43" t="s">
        <v>35</v>
      </c>
    </row>
    <row r="19" spans="1:2" ht="12.75">
      <c r="A19" s="21">
        <v>43832</v>
      </c>
      <c r="B19" s="43" t="s">
        <v>35</v>
      </c>
    </row>
    <row r="20" ht="12.75">
      <c r="A20" s="20"/>
    </row>
    <row r="21" spans="1:2" ht="12.75">
      <c r="A21" s="23"/>
      <c r="B21" s="22" t="s">
        <v>44</v>
      </c>
    </row>
    <row r="22" spans="1:2" ht="12.75">
      <c r="A22" s="36">
        <v>43520</v>
      </c>
      <c r="B22" s="20" t="s">
        <v>55</v>
      </c>
    </row>
    <row r="23" spans="1:2" ht="12.75">
      <c r="A23" s="36">
        <v>43525</v>
      </c>
      <c r="B23" s="20" t="s">
        <v>56</v>
      </c>
    </row>
    <row r="24" spans="1:2" ht="12.75">
      <c r="A24" s="36">
        <v>43532</v>
      </c>
      <c r="B24" s="24" t="s">
        <v>59</v>
      </c>
    </row>
    <row r="25" spans="1:2" ht="12.75">
      <c r="A25" s="36">
        <v>43595</v>
      </c>
      <c r="B25" s="20" t="s">
        <v>54</v>
      </c>
    </row>
    <row r="26" spans="1:2" ht="12.75">
      <c r="A26" s="36">
        <v>43783</v>
      </c>
      <c r="B26" s="20" t="s">
        <v>57</v>
      </c>
    </row>
    <row r="27" spans="1:2" ht="12.75">
      <c r="A27" s="36">
        <v>43788</v>
      </c>
      <c r="B27" s="20" t="s">
        <v>58</v>
      </c>
    </row>
    <row r="28" spans="1:2" ht="12.75">
      <c r="A28" s="36">
        <v>43797</v>
      </c>
      <c r="B28" s="20" t="s">
        <v>60</v>
      </c>
    </row>
    <row r="29" spans="1:2" ht="12.75">
      <c r="A29" s="36">
        <v>43807</v>
      </c>
      <c r="B29" s="20" t="s">
        <v>61</v>
      </c>
    </row>
    <row r="30" spans="1:2" ht="12.75">
      <c r="A30" s="36">
        <v>43820</v>
      </c>
      <c r="B30" s="20" t="s">
        <v>62</v>
      </c>
    </row>
  </sheetData>
  <sheetProtection/>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tabColor theme="3"/>
    <pageSetUpPr fitToPage="1"/>
  </sheetPr>
  <dimension ref="A1:W297"/>
  <sheetViews>
    <sheetView tabSelected="1" zoomScale="150" zoomScaleNormal="150" zoomScalePageLayoutView="0" workbookViewId="0" topLeftCell="A1">
      <pane ySplit="4" topLeftCell="A5" activePane="bottomLeft" state="frozen"/>
      <selection pane="topLeft" activeCell="A1" sqref="A1"/>
      <selection pane="bottomLeft" activeCell="N8" sqref="N8"/>
    </sheetView>
  </sheetViews>
  <sheetFormatPr defaultColWidth="9.140625" defaultRowHeight="12.75"/>
  <cols>
    <col min="1" max="1" width="3.7109375" style="0" customWidth="1"/>
    <col min="2" max="2" width="0.42578125" style="0" customWidth="1"/>
    <col min="3" max="3" width="25.7109375" style="15" customWidth="1"/>
    <col min="4" max="4" width="0.42578125" style="0" customWidth="1"/>
    <col min="5" max="11" width="3.7109375" style="1" customWidth="1"/>
    <col min="20" max="20" width="9.57421875" style="0" customWidth="1"/>
  </cols>
  <sheetData>
    <row r="1" spans="1:11" ht="20.25" customHeight="1">
      <c r="A1" s="51" t="s">
        <v>14</v>
      </c>
      <c r="B1" s="44"/>
      <c r="C1" s="44"/>
      <c r="D1" s="44"/>
      <c r="E1" s="44"/>
      <c r="F1" s="44"/>
      <c r="G1" s="44"/>
      <c r="H1" s="44"/>
      <c r="I1" s="62">
        <v>2019</v>
      </c>
      <c r="J1" s="62"/>
      <c r="K1" s="62"/>
    </row>
    <row r="2" spans="3:11" ht="2.25" customHeight="1">
      <c r="C2" s="13"/>
      <c r="D2" s="4"/>
      <c r="E2" s="10"/>
      <c r="F2" s="10"/>
      <c r="G2" s="10"/>
      <c r="H2" s="10"/>
      <c r="I2" s="10"/>
      <c r="J2" s="10"/>
      <c r="K2" s="10"/>
    </row>
    <row r="3" spans="1:11" ht="18" customHeight="1">
      <c r="A3" s="27" t="s">
        <v>0</v>
      </c>
      <c r="C3" s="14" t="s">
        <v>15</v>
      </c>
      <c r="D3" s="5"/>
      <c r="E3" s="12" t="s">
        <v>16</v>
      </c>
      <c r="F3" s="12" t="s">
        <v>17</v>
      </c>
      <c r="G3" s="12" t="s">
        <v>18</v>
      </c>
      <c r="H3" s="12" t="s">
        <v>19</v>
      </c>
      <c r="I3" s="12" t="s">
        <v>20</v>
      </c>
      <c r="J3" s="11" t="s">
        <v>21</v>
      </c>
      <c r="K3" s="11" t="s">
        <v>22</v>
      </c>
    </row>
    <row r="4" spans="1:21" s="9" customFormat="1" ht="2.25" customHeight="1">
      <c r="A4" s="28"/>
      <c r="C4" s="6"/>
      <c r="D4" s="7"/>
      <c r="E4" s="8"/>
      <c r="F4" s="8"/>
      <c r="G4" s="8"/>
      <c r="H4" s="8"/>
      <c r="I4" s="8"/>
      <c r="J4" s="8"/>
      <c r="K4" s="8"/>
      <c r="L4" s="39"/>
      <c r="M4" s="39"/>
      <c r="N4" s="39"/>
      <c r="O4" s="39"/>
      <c r="P4" s="39"/>
      <c r="Q4" s="39"/>
      <c r="R4" s="39"/>
      <c r="S4" s="39"/>
      <c r="T4" s="39"/>
      <c r="U4" s="39"/>
    </row>
    <row r="5" spans="1:23" s="2" customFormat="1" ht="18" customHeight="1">
      <c r="A5" s="29">
        <f>INT((E5-DATE(YEAR(E5-WEEKDAY(E5-1)+4),1,3)+WEEKDAY(DATE(YEAR(E5-WEEKDAY(E5-1)+4),1,3))+5)/7)</f>
        <v>52</v>
      </c>
      <c r="D5" s="3"/>
      <c r="E5" s="26">
        <f aca="true" t="shared" si="0" ref="E5:J5">F5-1</f>
        <v>43458</v>
      </c>
      <c r="F5" s="64">
        <f t="shared" si="0"/>
        <v>43459</v>
      </c>
      <c r="G5" s="64">
        <f t="shared" si="0"/>
        <v>43460</v>
      </c>
      <c r="H5" s="45">
        <f t="shared" si="0"/>
        <v>43461</v>
      </c>
      <c r="I5" s="45">
        <f t="shared" si="0"/>
        <v>43462</v>
      </c>
      <c r="J5" s="47">
        <f t="shared" si="0"/>
        <v>43463</v>
      </c>
      <c r="K5" s="47">
        <f>DATE($I$1,1,1)-WEEKDAY(DATE($I$1,1,1))+1</f>
        <v>43464</v>
      </c>
      <c r="L5" s="48"/>
      <c r="M5" s="48"/>
      <c r="N5" s="48"/>
      <c r="O5" s="48"/>
      <c r="P5" s="48"/>
      <c r="Q5" s="48"/>
      <c r="R5" s="48"/>
      <c r="S5" s="3"/>
      <c r="T5" s="3"/>
      <c r="U5" s="3"/>
      <c r="V5" s="3"/>
      <c r="W5" s="3"/>
    </row>
    <row r="6" spans="1:23" s="2" customFormat="1" ht="18" customHeight="1">
      <c r="A6" s="29">
        <f aca="true" t="shared" si="1" ref="A6:A57">INT((E6-DATE(YEAR(E6-WEEKDAY(E6-1)+4),1,3)+WEEKDAY(DATE(YEAR(E6-WEEKDAY(E6-1)+4),1,3))+5)/7)</f>
        <v>1</v>
      </c>
      <c r="C6" s="40" t="s">
        <v>23</v>
      </c>
      <c r="D6" s="3"/>
      <c r="E6" s="59">
        <f aca="true" t="shared" si="2" ref="E6:E57">K5+1</f>
        <v>43465</v>
      </c>
      <c r="F6" s="26">
        <f aca="true" t="shared" si="3" ref="F6:K47">E6+1</f>
        <v>43466</v>
      </c>
      <c r="G6" s="26">
        <f t="shared" si="3"/>
        <v>43467</v>
      </c>
      <c r="H6" s="26">
        <f t="shared" si="3"/>
        <v>43468</v>
      </c>
      <c r="I6" s="26">
        <f t="shared" si="3"/>
        <v>43469</v>
      </c>
      <c r="J6" s="32">
        <f t="shared" si="3"/>
        <v>43470</v>
      </c>
      <c r="K6" s="32">
        <f t="shared" si="3"/>
        <v>43471</v>
      </c>
      <c r="L6" s="3"/>
      <c r="M6" s="3"/>
      <c r="N6" s="3"/>
      <c r="O6" s="3"/>
      <c r="P6" s="3"/>
      <c r="Q6" s="3"/>
      <c r="R6" s="3"/>
      <c r="S6" s="3"/>
      <c r="T6" s="3"/>
      <c r="U6" s="3"/>
      <c r="V6" s="3"/>
      <c r="W6" s="3"/>
    </row>
    <row r="7" spans="1:23" s="2" customFormat="1" ht="18" customHeight="1">
      <c r="A7" s="29">
        <f t="shared" si="1"/>
        <v>2</v>
      </c>
      <c r="B7" s="37"/>
      <c r="C7" s="41" t="s">
        <v>80</v>
      </c>
      <c r="D7" s="3"/>
      <c r="E7" s="50">
        <f t="shared" si="2"/>
        <v>43472</v>
      </c>
      <c r="F7" s="26">
        <f t="shared" si="3"/>
        <v>43473</v>
      </c>
      <c r="G7" s="26">
        <f t="shared" si="3"/>
        <v>43474</v>
      </c>
      <c r="H7" s="26">
        <f t="shared" si="3"/>
        <v>43475</v>
      </c>
      <c r="I7" s="26">
        <f t="shared" si="3"/>
        <v>43476</v>
      </c>
      <c r="J7" s="32">
        <f t="shared" si="3"/>
        <v>43477</v>
      </c>
      <c r="K7" s="32">
        <f t="shared" si="3"/>
        <v>43478</v>
      </c>
      <c r="L7" s="3"/>
      <c r="M7" s="3"/>
      <c r="N7" s="3"/>
      <c r="O7" s="3"/>
      <c r="P7" s="3"/>
      <c r="Q7" s="3"/>
      <c r="R7" s="3"/>
      <c r="S7" s="3"/>
      <c r="T7" s="3"/>
      <c r="U7" s="3"/>
      <c r="V7" s="3"/>
      <c r="W7" s="3"/>
    </row>
    <row r="8" spans="1:23" s="2" customFormat="1" ht="18" customHeight="1">
      <c r="A8" s="29">
        <f t="shared" si="1"/>
        <v>3</v>
      </c>
      <c r="C8" s="41" t="s">
        <v>48</v>
      </c>
      <c r="D8" s="3"/>
      <c r="E8" s="26">
        <f t="shared" si="2"/>
        <v>43479</v>
      </c>
      <c r="F8" s="26">
        <f t="shared" si="3"/>
        <v>43480</v>
      </c>
      <c r="G8" s="26">
        <f t="shared" si="3"/>
        <v>43481</v>
      </c>
      <c r="H8" s="26">
        <f t="shared" si="3"/>
        <v>43482</v>
      </c>
      <c r="I8" s="26">
        <f t="shared" si="3"/>
        <v>43483</v>
      </c>
      <c r="J8" s="32">
        <f t="shared" si="3"/>
        <v>43484</v>
      </c>
      <c r="K8" s="32">
        <f t="shared" si="3"/>
        <v>43485</v>
      </c>
      <c r="L8" s="3"/>
      <c r="M8" s="3"/>
      <c r="N8" s="3"/>
      <c r="O8" s="3"/>
      <c r="P8" s="3"/>
      <c r="Q8" s="3"/>
      <c r="R8" s="3"/>
      <c r="S8" s="3"/>
      <c r="T8" s="3"/>
      <c r="U8" s="3"/>
      <c r="V8" s="3"/>
      <c r="W8" s="3"/>
    </row>
    <row r="9" spans="1:23" s="2" customFormat="1" ht="18" customHeight="1">
      <c r="A9" s="29">
        <f t="shared" si="1"/>
        <v>4</v>
      </c>
      <c r="D9" s="3"/>
      <c r="E9" s="26">
        <f t="shared" si="2"/>
        <v>43486</v>
      </c>
      <c r="F9" s="26">
        <f t="shared" si="3"/>
        <v>43487</v>
      </c>
      <c r="G9" s="26">
        <f t="shared" si="3"/>
        <v>43488</v>
      </c>
      <c r="H9" s="26">
        <f t="shared" si="3"/>
        <v>43489</v>
      </c>
      <c r="I9" s="45">
        <f t="shared" si="3"/>
        <v>43490</v>
      </c>
      <c r="J9" s="47">
        <f t="shared" si="3"/>
        <v>43491</v>
      </c>
      <c r="K9" s="47">
        <f t="shared" si="3"/>
        <v>43492</v>
      </c>
      <c r="L9" s="48"/>
      <c r="M9" s="48"/>
      <c r="N9" s="48"/>
      <c r="O9" s="48"/>
      <c r="P9" s="48"/>
      <c r="Q9" s="48"/>
      <c r="R9" s="48"/>
      <c r="S9" s="3"/>
      <c r="T9" s="3"/>
      <c r="U9" s="3"/>
      <c r="V9" s="3"/>
      <c r="W9" s="3"/>
    </row>
    <row r="10" spans="1:23" s="2" customFormat="1" ht="18" customHeight="1">
      <c r="A10" s="29">
        <f t="shared" si="1"/>
        <v>5</v>
      </c>
      <c r="C10" s="40" t="s">
        <v>24</v>
      </c>
      <c r="D10" s="3"/>
      <c r="E10" s="45">
        <f t="shared" si="2"/>
        <v>43493</v>
      </c>
      <c r="F10" s="45">
        <f t="shared" si="3"/>
        <v>43494</v>
      </c>
      <c r="G10" s="26">
        <f t="shared" si="3"/>
        <v>43495</v>
      </c>
      <c r="H10" s="26">
        <f t="shared" si="3"/>
        <v>43496</v>
      </c>
      <c r="I10" s="57">
        <f t="shared" si="3"/>
        <v>43497</v>
      </c>
      <c r="J10" s="32">
        <f t="shared" si="3"/>
        <v>43498</v>
      </c>
      <c r="K10" s="32">
        <f t="shared" si="3"/>
        <v>43499</v>
      </c>
      <c r="L10" s="3"/>
      <c r="M10" s="3"/>
      <c r="N10" s="3"/>
      <c r="O10" s="3"/>
      <c r="P10" s="3"/>
      <c r="Q10" s="3"/>
      <c r="R10" s="3"/>
      <c r="S10" s="3"/>
      <c r="T10" s="3"/>
      <c r="U10" s="3"/>
      <c r="V10" s="3"/>
      <c r="W10" s="3"/>
    </row>
    <row r="11" spans="1:23" s="2" customFormat="1" ht="18" customHeight="1">
      <c r="A11" s="29">
        <f t="shared" si="1"/>
        <v>6</v>
      </c>
      <c r="C11" s="41" t="s">
        <v>63</v>
      </c>
      <c r="D11" s="3"/>
      <c r="E11" s="26">
        <f t="shared" si="2"/>
        <v>43500</v>
      </c>
      <c r="F11" s="26">
        <f t="shared" si="3"/>
        <v>43501</v>
      </c>
      <c r="G11" s="50">
        <f t="shared" si="3"/>
        <v>43502</v>
      </c>
      <c r="H11" s="50">
        <f t="shared" si="3"/>
        <v>43503</v>
      </c>
      <c r="I11" s="26">
        <f t="shared" si="3"/>
        <v>43504</v>
      </c>
      <c r="J11" s="32">
        <f t="shared" si="3"/>
        <v>43505</v>
      </c>
      <c r="K11" s="32">
        <f t="shared" si="3"/>
        <v>43506</v>
      </c>
      <c r="L11" s="3"/>
      <c r="M11" s="38"/>
      <c r="N11" s="3"/>
      <c r="O11" s="3"/>
      <c r="P11" s="3"/>
      <c r="Q11" s="3"/>
      <c r="R11" s="3"/>
      <c r="S11" s="3"/>
      <c r="T11" s="3"/>
      <c r="U11" s="3"/>
      <c r="V11" s="3"/>
      <c r="W11" s="3"/>
    </row>
    <row r="12" spans="1:23" s="2" customFormat="1" ht="18" customHeight="1">
      <c r="A12" s="29">
        <f t="shared" si="1"/>
        <v>7</v>
      </c>
      <c r="D12" s="3"/>
      <c r="E12" s="26">
        <f t="shared" si="2"/>
        <v>43507</v>
      </c>
      <c r="F12" s="26">
        <f t="shared" si="3"/>
        <v>43508</v>
      </c>
      <c r="G12" s="26">
        <f t="shared" si="3"/>
        <v>43509</v>
      </c>
      <c r="H12" s="26">
        <f t="shared" si="3"/>
        <v>43510</v>
      </c>
      <c r="I12" s="26">
        <f t="shared" si="3"/>
        <v>43511</v>
      </c>
      <c r="J12" s="32">
        <f t="shared" si="3"/>
        <v>43512</v>
      </c>
      <c r="K12" s="32">
        <f t="shared" si="3"/>
        <v>43513</v>
      </c>
      <c r="L12" s="3"/>
      <c r="M12" s="3"/>
      <c r="N12" s="3"/>
      <c r="O12" s="3"/>
      <c r="P12" s="3"/>
      <c r="Q12" s="3"/>
      <c r="R12" s="3"/>
      <c r="S12" s="3"/>
      <c r="T12" s="3"/>
      <c r="U12" s="3"/>
      <c r="V12" s="3"/>
      <c r="W12" s="3"/>
    </row>
    <row r="13" spans="1:23" s="2" customFormat="1" ht="18" customHeight="1">
      <c r="A13" s="29">
        <f t="shared" si="1"/>
        <v>8</v>
      </c>
      <c r="D13" s="3"/>
      <c r="E13" s="26">
        <f t="shared" si="2"/>
        <v>43514</v>
      </c>
      <c r="F13" s="26">
        <f>E13+1</f>
        <v>43515</v>
      </c>
      <c r="G13" s="26">
        <f t="shared" si="3"/>
        <v>43516</v>
      </c>
      <c r="H13" s="26">
        <f t="shared" si="3"/>
        <v>43517</v>
      </c>
      <c r="I13" s="55">
        <f t="shared" si="3"/>
        <v>43518</v>
      </c>
      <c r="J13" s="47">
        <f t="shared" si="3"/>
        <v>43519</v>
      </c>
      <c r="K13" s="47">
        <f t="shared" si="3"/>
        <v>43520</v>
      </c>
      <c r="L13" s="48"/>
      <c r="M13" s="48"/>
      <c r="N13" s="48"/>
      <c r="O13" s="48"/>
      <c r="P13" s="48"/>
      <c r="Q13" s="48"/>
      <c r="R13" s="48"/>
      <c r="S13" s="3"/>
      <c r="T13" s="3"/>
      <c r="U13" s="3"/>
      <c r="V13" s="3"/>
      <c r="W13" s="3"/>
    </row>
    <row r="14" spans="1:23" s="2" customFormat="1" ht="18" customHeight="1">
      <c r="A14" s="29">
        <f t="shared" si="1"/>
        <v>9</v>
      </c>
      <c r="C14" s="40" t="s">
        <v>25</v>
      </c>
      <c r="D14" s="3"/>
      <c r="E14" s="45">
        <f t="shared" si="2"/>
        <v>43521</v>
      </c>
      <c r="F14" s="55">
        <f t="shared" si="3"/>
        <v>43522</v>
      </c>
      <c r="G14" s="56">
        <f t="shared" si="3"/>
        <v>43523</v>
      </c>
      <c r="H14" s="26">
        <f t="shared" si="3"/>
        <v>43524</v>
      </c>
      <c r="I14" s="57">
        <f t="shared" si="3"/>
        <v>43525</v>
      </c>
      <c r="J14" s="32">
        <f t="shared" si="3"/>
        <v>43526</v>
      </c>
      <c r="K14" s="32">
        <f t="shared" si="3"/>
        <v>43527</v>
      </c>
      <c r="L14" s="3"/>
      <c r="M14" s="3"/>
      <c r="N14" s="3"/>
      <c r="O14" s="3"/>
      <c r="P14" s="3"/>
      <c r="Q14" s="3"/>
      <c r="R14" s="3"/>
      <c r="S14" s="3"/>
      <c r="T14" s="3"/>
      <c r="U14" s="3"/>
      <c r="V14" s="3"/>
      <c r="W14" s="3"/>
    </row>
    <row r="15" spans="1:23" s="2" customFormat="1" ht="18" customHeight="1">
      <c r="A15" s="29">
        <f t="shared" si="1"/>
        <v>10</v>
      </c>
      <c r="C15" s="41" t="s">
        <v>64</v>
      </c>
      <c r="D15" s="3"/>
      <c r="E15" s="26">
        <f t="shared" si="2"/>
        <v>43528</v>
      </c>
      <c r="F15" s="26">
        <f t="shared" si="3"/>
        <v>43529</v>
      </c>
      <c r="G15" s="58">
        <f t="shared" si="3"/>
        <v>43530</v>
      </c>
      <c r="H15" s="50">
        <f>G15+1</f>
        <v>43531</v>
      </c>
      <c r="I15" s="26">
        <f t="shared" si="3"/>
        <v>43532</v>
      </c>
      <c r="J15" s="32">
        <f t="shared" si="3"/>
        <v>43533</v>
      </c>
      <c r="K15" s="32">
        <f t="shared" si="3"/>
        <v>43534</v>
      </c>
      <c r="L15" s="3"/>
      <c r="M15" s="3"/>
      <c r="N15" s="3"/>
      <c r="O15" s="3"/>
      <c r="P15" s="3"/>
      <c r="Q15" s="3"/>
      <c r="R15" s="3"/>
      <c r="S15" s="3"/>
      <c r="T15" s="3"/>
      <c r="U15" s="3"/>
      <c r="V15" s="3"/>
      <c r="W15" s="3"/>
    </row>
    <row r="16" spans="1:23" s="2" customFormat="1" ht="18" customHeight="1">
      <c r="A16" s="29">
        <f t="shared" si="1"/>
        <v>11</v>
      </c>
      <c r="C16" s="41" t="s">
        <v>65</v>
      </c>
      <c r="D16" s="3"/>
      <c r="E16" s="26">
        <f t="shared" si="2"/>
        <v>43535</v>
      </c>
      <c r="F16" s="26">
        <f t="shared" si="3"/>
        <v>43536</v>
      </c>
      <c r="G16" s="26">
        <f t="shared" si="3"/>
        <v>43537</v>
      </c>
      <c r="H16" s="26">
        <f t="shared" si="3"/>
        <v>43538</v>
      </c>
      <c r="I16" s="26">
        <f t="shared" si="3"/>
        <v>43539</v>
      </c>
      <c r="J16" s="32">
        <f t="shared" si="3"/>
        <v>43540</v>
      </c>
      <c r="K16" s="32">
        <f t="shared" si="3"/>
        <v>43541</v>
      </c>
      <c r="L16" s="3"/>
      <c r="M16" s="3"/>
      <c r="N16" s="7"/>
      <c r="O16" s="3"/>
      <c r="P16" s="3"/>
      <c r="Q16" s="3"/>
      <c r="R16" s="3"/>
      <c r="S16" s="3"/>
      <c r="T16" s="3"/>
      <c r="U16" s="3"/>
      <c r="V16" s="3"/>
      <c r="W16" s="3"/>
    </row>
    <row r="17" spans="1:23" s="2" customFormat="1" ht="18" customHeight="1">
      <c r="A17" s="29">
        <f t="shared" si="1"/>
        <v>12</v>
      </c>
      <c r="D17" s="3"/>
      <c r="E17" s="26">
        <f t="shared" si="2"/>
        <v>43542</v>
      </c>
      <c r="F17" s="26">
        <f t="shared" si="3"/>
        <v>43543</v>
      </c>
      <c r="G17" s="26">
        <f t="shared" si="3"/>
        <v>43544</v>
      </c>
      <c r="H17" s="26">
        <f t="shared" si="3"/>
        <v>43545</v>
      </c>
      <c r="I17" s="26">
        <f t="shared" si="3"/>
        <v>43546</v>
      </c>
      <c r="J17" s="32">
        <f t="shared" si="3"/>
        <v>43547</v>
      </c>
      <c r="K17" s="32">
        <f t="shared" si="3"/>
        <v>43548</v>
      </c>
      <c r="L17" s="3"/>
      <c r="M17" s="3"/>
      <c r="N17" s="3"/>
      <c r="O17" s="3"/>
      <c r="P17" s="3"/>
      <c r="Q17" s="3"/>
      <c r="R17" s="3"/>
      <c r="S17" s="3"/>
      <c r="T17" s="3"/>
      <c r="U17" s="3"/>
      <c r="V17" s="3"/>
      <c r="W17" s="3"/>
    </row>
    <row r="18" spans="1:23" s="2" customFormat="1" ht="18" customHeight="1">
      <c r="A18" s="29">
        <f t="shared" si="1"/>
        <v>13</v>
      </c>
      <c r="D18" s="3"/>
      <c r="E18" s="45">
        <f t="shared" si="2"/>
        <v>43549</v>
      </c>
      <c r="F18" s="45">
        <f t="shared" si="3"/>
        <v>43550</v>
      </c>
      <c r="G18" s="45">
        <f t="shared" si="3"/>
        <v>43551</v>
      </c>
      <c r="H18" s="45">
        <f t="shared" si="3"/>
        <v>43552</v>
      </c>
      <c r="I18" s="45">
        <f t="shared" si="3"/>
        <v>43553</v>
      </c>
      <c r="J18" s="32">
        <f t="shared" si="3"/>
        <v>43554</v>
      </c>
      <c r="K18" s="47">
        <f t="shared" si="3"/>
        <v>43555</v>
      </c>
      <c r="L18" s="48"/>
      <c r="M18" s="48"/>
      <c r="N18" s="48"/>
      <c r="O18" s="48"/>
      <c r="P18" s="48"/>
      <c r="Q18" s="48"/>
      <c r="R18" s="48"/>
      <c r="S18" s="3"/>
      <c r="T18" s="3"/>
      <c r="U18" s="3"/>
      <c r="V18" s="3"/>
      <c r="W18" s="3"/>
    </row>
    <row r="19" spans="1:23" ht="18" customHeight="1">
      <c r="A19" s="29">
        <f t="shared" si="1"/>
        <v>14</v>
      </c>
      <c r="C19" s="40" t="s">
        <v>26</v>
      </c>
      <c r="D19" s="3"/>
      <c r="E19" s="26">
        <f t="shared" si="2"/>
        <v>43556</v>
      </c>
      <c r="F19" s="26">
        <f t="shared" si="3"/>
        <v>43557</v>
      </c>
      <c r="G19" s="26">
        <f t="shared" si="3"/>
        <v>43558</v>
      </c>
      <c r="H19" s="26">
        <f t="shared" si="3"/>
        <v>43559</v>
      </c>
      <c r="I19" s="26">
        <f t="shared" si="3"/>
        <v>43560</v>
      </c>
      <c r="J19" s="54">
        <f t="shared" si="3"/>
        <v>43561</v>
      </c>
      <c r="K19" s="32">
        <f t="shared" si="3"/>
        <v>43562</v>
      </c>
      <c r="L19" s="4"/>
      <c r="M19" s="4"/>
      <c r="N19" s="4"/>
      <c r="O19" s="4"/>
      <c r="P19" s="4"/>
      <c r="Q19" s="4"/>
      <c r="R19" s="4"/>
      <c r="S19" s="4"/>
      <c r="T19" s="4"/>
      <c r="U19" s="4"/>
      <c r="V19" s="4"/>
      <c r="W19" s="4"/>
    </row>
    <row r="20" spans="1:23" ht="18" customHeight="1">
      <c r="A20" s="29">
        <f t="shared" si="1"/>
        <v>15</v>
      </c>
      <c r="C20" s="41" t="s">
        <v>78</v>
      </c>
      <c r="D20" s="3"/>
      <c r="E20" s="26">
        <f t="shared" si="2"/>
        <v>43563</v>
      </c>
      <c r="F20" s="26">
        <f t="shared" si="3"/>
        <v>43564</v>
      </c>
      <c r="G20" s="26">
        <f t="shared" si="3"/>
        <v>43565</v>
      </c>
      <c r="H20" s="26">
        <f t="shared" si="3"/>
        <v>43566</v>
      </c>
      <c r="I20" s="26">
        <f t="shared" si="3"/>
        <v>43567</v>
      </c>
      <c r="J20" s="32">
        <f t="shared" si="3"/>
        <v>43568</v>
      </c>
      <c r="K20" s="32">
        <f t="shared" si="3"/>
        <v>43569</v>
      </c>
      <c r="L20" s="4"/>
      <c r="M20" s="4"/>
      <c r="N20" s="4"/>
      <c r="O20" s="4"/>
      <c r="P20" s="4"/>
      <c r="Q20" s="4"/>
      <c r="R20" s="4"/>
      <c r="S20" s="4"/>
      <c r="T20" s="4"/>
      <c r="U20" s="4"/>
      <c r="V20" s="4"/>
      <c r="W20" s="4"/>
    </row>
    <row r="21" spans="1:23" ht="18" customHeight="1">
      <c r="A21" s="29">
        <f t="shared" si="1"/>
        <v>16</v>
      </c>
      <c r="C21" s="41" t="s">
        <v>79</v>
      </c>
      <c r="D21" s="3"/>
      <c r="E21" s="26">
        <f t="shared" si="2"/>
        <v>43570</v>
      </c>
      <c r="F21" s="26">
        <f t="shared" si="3"/>
        <v>43571</v>
      </c>
      <c r="G21" s="26">
        <f t="shared" si="3"/>
        <v>43572</v>
      </c>
      <c r="H21" s="26">
        <f t="shared" si="3"/>
        <v>43573</v>
      </c>
      <c r="I21" s="26">
        <f t="shared" si="3"/>
        <v>43574</v>
      </c>
      <c r="J21" s="32">
        <f t="shared" si="3"/>
        <v>43575</v>
      </c>
      <c r="K21" s="32">
        <f t="shared" si="3"/>
        <v>43576</v>
      </c>
      <c r="L21" s="4"/>
      <c r="M21" s="4"/>
      <c r="N21" s="4"/>
      <c r="O21" s="4"/>
      <c r="P21" s="4"/>
      <c r="Q21" s="4"/>
      <c r="R21" s="4"/>
      <c r="S21" s="4"/>
      <c r="T21" s="4"/>
      <c r="U21" s="4"/>
      <c r="V21" s="4"/>
      <c r="W21" s="4"/>
    </row>
    <row r="22" spans="1:23" ht="18" customHeight="1">
      <c r="A22" s="29">
        <f t="shared" si="1"/>
        <v>17</v>
      </c>
      <c r="D22" s="3"/>
      <c r="E22" s="26">
        <f t="shared" si="2"/>
        <v>43577</v>
      </c>
      <c r="F22" s="26">
        <f t="shared" si="3"/>
        <v>43578</v>
      </c>
      <c r="G22" s="45">
        <f t="shared" si="3"/>
        <v>43579</v>
      </c>
      <c r="H22" s="45">
        <f t="shared" si="3"/>
        <v>43580</v>
      </c>
      <c r="I22" s="45">
        <f t="shared" si="3"/>
        <v>43581</v>
      </c>
      <c r="J22" s="47">
        <f t="shared" si="3"/>
        <v>43582</v>
      </c>
      <c r="K22" s="47">
        <f t="shared" si="3"/>
        <v>43583</v>
      </c>
      <c r="L22" s="49"/>
      <c r="M22" s="49"/>
      <c r="N22" s="49"/>
      <c r="O22" s="49"/>
      <c r="P22" s="49"/>
      <c r="Q22" s="49"/>
      <c r="R22" s="49"/>
      <c r="S22" s="4"/>
      <c r="T22" s="4"/>
      <c r="U22" s="4"/>
      <c r="V22" s="4"/>
      <c r="W22" s="4"/>
    </row>
    <row r="23" spans="1:23" ht="18" customHeight="1">
      <c r="A23" s="29">
        <f t="shared" si="1"/>
        <v>18</v>
      </c>
      <c r="C23" s="40" t="s">
        <v>27</v>
      </c>
      <c r="D23" s="3"/>
      <c r="E23" s="26">
        <f t="shared" si="2"/>
        <v>43584</v>
      </c>
      <c r="F23" s="45">
        <f t="shared" si="3"/>
        <v>43585</v>
      </c>
      <c r="G23" s="57">
        <f t="shared" si="3"/>
        <v>43586</v>
      </c>
      <c r="H23" s="26">
        <f t="shared" si="3"/>
        <v>43587</v>
      </c>
      <c r="I23" s="26">
        <f t="shared" si="3"/>
        <v>43588</v>
      </c>
      <c r="J23" s="32">
        <f t="shared" si="3"/>
        <v>43589</v>
      </c>
      <c r="K23" s="32">
        <f t="shared" si="3"/>
        <v>43590</v>
      </c>
      <c r="L23" s="4"/>
      <c r="M23" s="4"/>
      <c r="N23" s="4"/>
      <c r="O23" s="4"/>
      <c r="P23" s="4"/>
      <c r="Q23" s="4"/>
      <c r="R23" s="4"/>
      <c r="S23" s="4"/>
      <c r="T23" s="4"/>
      <c r="U23" s="4"/>
      <c r="V23" s="4"/>
      <c r="W23" s="4"/>
    </row>
    <row r="24" spans="1:23" ht="18" customHeight="1">
      <c r="A24" s="29">
        <f t="shared" si="1"/>
        <v>19</v>
      </c>
      <c r="C24" s="41" t="s">
        <v>49</v>
      </c>
      <c r="D24" s="3"/>
      <c r="E24" s="50">
        <f t="shared" si="2"/>
        <v>43591</v>
      </c>
      <c r="F24" s="26">
        <f t="shared" si="3"/>
        <v>43592</v>
      </c>
      <c r="G24" s="56">
        <f t="shared" si="3"/>
        <v>43593</v>
      </c>
      <c r="H24" s="26">
        <f t="shared" si="3"/>
        <v>43594</v>
      </c>
      <c r="I24" s="26">
        <f t="shared" si="3"/>
        <v>43595</v>
      </c>
      <c r="J24" s="32">
        <f t="shared" si="3"/>
        <v>43596</v>
      </c>
      <c r="K24" s="32">
        <f t="shared" si="3"/>
        <v>43597</v>
      </c>
      <c r="L24" s="4"/>
      <c r="M24" s="4"/>
      <c r="N24" s="4"/>
      <c r="O24" s="4"/>
      <c r="P24" s="4"/>
      <c r="Q24" s="4"/>
      <c r="R24" s="4"/>
      <c r="S24" s="4"/>
      <c r="T24" s="4"/>
      <c r="U24" s="4"/>
      <c r="V24" s="4"/>
      <c r="W24" s="4"/>
    </row>
    <row r="25" spans="1:23" ht="18" customHeight="1">
      <c r="A25" s="29">
        <f t="shared" si="1"/>
        <v>20</v>
      </c>
      <c r="C25" s="41" t="s">
        <v>66</v>
      </c>
      <c r="D25" s="3"/>
      <c r="E25" s="26">
        <f t="shared" si="2"/>
        <v>43598</v>
      </c>
      <c r="F25" s="26">
        <f t="shared" si="3"/>
        <v>43599</v>
      </c>
      <c r="G25" s="26">
        <f t="shared" si="3"/>
        <v>43600</v>
      </c>
      <c r="H25" s="26">
        <f t="shared" si="3"/>
        <v>43601</v>
      </c>
      <c r="I25" s="26">
        <f t="shared" si="3"/>
        <v>43602</v>
      </c>
      <c r="J25" s="32">
        <f t="shared" si="3"/>
        <v>43603</v>
      </c>
      <c r="K25" s="32">
        <f t="shared" si="3"/>
        <v>43604</v>
      </c>
      <c r="L25" s="4"/>
      <c r="M25" s="4"/>
      <c r="N25" s="4"/>
      <c r="O25" s="4"/>
      <c r="P25" s="4"/>
      <c r="Q25" s="4"/>
      <c r="R25" s="4"/>
      <c r="S25" s="4"/>
      <c r="T25" s="4"/>
      <c r="U25" s="4"/>
      <c r="V25" s="4"/>
      <c r="W25" s="4"/>
    </row>
    <row r="26" spans="1:23" ht="18" customHeight="1">
      <c r="A26" s="29">
        <f t="shared" si="1"/>
        <v>21</v>
      </c>
      <c r="D26" s="3"/>
      <c r="E26" s="26">
        <f t="shared" si="2"/>
        <v>43605</v>
      </c>
      <c r="F26" s="26">
        <f t="shared" si="3"/>
        <v>43606</v>
      </c>
      <c r="G26" s="26">
        <f t="shared" si="3"/>
        <v>43607</v>
      </c>
      <c r="H26" s="26">
        <f t="shared" si="3"/>
        <v>43608</v>
      </c>
      <c r="I26" s="26">
        <f t="shared" si="3"/>
        <v>43609</v>
      </c>
      <c r="J26" s="47">
        <f t="shared" si="3"/>
        <v>43610</v>
      </c>
      <c r="K26" s="47">
        <f t="shared" si="3"/>
        <v>43611</v>
      </c>
      <c r="L26" s="49"/>
      <c r="M26" s="49"/>
      <c r="N26" s="49"/>
      <c r="O26" s="49"/>
      <c r="P26" s="49"/>
      <c r="Q26" s="49"/>
      <c r="R26" s="49"/>
      <c r="S26" s="4"/>
      <c r="T26" s="4"/>
      <c r="U26" s="4"/>
      <c r="V26" s="4"/>
      <c r="W26" s="4"/>
    </row>
    <row r="27" spans="1:23" ht="18" customHeight="1">
      <c r="A27" s="29">
        <f t="shared" si="1"/>
        <v>22</v>
      </c>
      <c r="C27" s="40" t="s">
        <v>28</v>
      </c>
      <c r="D27" s="3"/>
      <c r="E27" s="45">
        <f t="shared" si="2"/>
        <v>43612</v>
      </c>
      <c r="F27" s="45">
        <f t="shared" si="3"/>
        <v>43613</v>
      </c>
      <c r="G27" s="45">
        <f t="shared" si="3"/>
        <v>43614</v>
      </c>
      <c r="H27" s="26">
        <f t="shared" si="3"/>
        <v>43615</v>
      </c>
      <c r="I27" s="46">
        <f t="shared" si="3"/>
        <v>43616</v>
      </c>
      <c r="J27" s="32">
        <f t="shared" si="3"/>
        <v>43617</v>
      </c>
      <c r="K27" s="54">
        <f t="shared" si="3"/>
        <v>43618</v>
      </c>
      <c r="L27" s="4"/>
      <c r="M27" s="4"/>
      <c r="N27" s="4"/>
      <c r="O27" s="4"/>
      <c r="P27" s="4"/>
      <c r="Q27" s="4"/>
      <c r="R27" s="4"/>
      <c r="S27" s="4"/>
      <c r="T27" s="4"/>
      <c r="U27" s="4"/>
      <c r="V27" s="4"/>
      <c r="W27" s="4"/>
    </row>
    <row r="28" spans="1:23" ht="18" customHeight="1">
      <c r="A28" s="29">
        <f t="shared" si="1"/>
        <v>23</v>
      </c>
      <c r="C28" s="41" t="s">
        <v>81</v>
      </c>
      <c r="D28" s="3"/>
      <c r="E28" s="26">
        <f t="shared" si="2"/>
        <v>43619</v>
      </c>
      <c r="F28" s="26">
        <f t="shared" si="3"/>
        <v>43620</v>
      </c>
      <c r="G28" s="26">
        <f t="shared" si="3"/>
        <v>43621</v>
      </c>
      <c r="H28" s="50">
        <f t="shared" si="3"/>
        <v>43622</v>
      </c>
      <c r="I28" s="50">
        <f t="shared" si="3"/>
        <v>43623</v>
      </c>
      <c r="J28" s="32">
        <f t="shared" si="3"/>
        <v>43624</v>
      </c>
      <c r="K28" s="32">
        <f t="shared" si="3"/>
        <v>43625</v>
      </c>
      <c r="L28" s="4"/>
      <c r="M28" s="4"/>
      <c r="N28" s="4"/>
      <c r="O28" s="4"/>
      <c r="P28" s="4"/>
      <c r="Q28" s="4"/>
      <c r="R28" s="4"/>
      <c r="S28" s="4"/>
      <c r="T28" s="4"/>
      <c r="U28" s="4"/>
      <c r="V28" s="4"/>
      <c r="W28" s="4"/>
    </row>
    <row r="29" spans="1:23" ht="18" customHeight="1">
      <c r="A29" s="29">
        <f t="shared" si="1"/>
        <v>24</v>
      </c>
      <c r="D29" s="3"/>
      <c r="E29" s="26">
        <f t="shared" si="2"/>
        <v>43626</v>
      </c>
      <c r="F29" s="26">
        <f t="shared" si="3"/>
        <v>43627</v>
      </c>
      <c r="G29" s="26">
        <f t="shared" si="3"/>
        <v>43628</v>
      </c>
      <c r="H29" s="26">
        <f t="shared" si="3"/>
        <v>43629</v>
      </c>
      <c r="I29" s="26">
        <f t="shared" si="3"/>
        <v>43630</v>
      </c>
      <c r="J29" s="32">
        <f t="shared" si="3"/>
        <v>43631</v>
      </c>
      <c r="K29" s="32">
        <f t="shared" si="3"/>
        <v>43632</v>
      </c>
      <c r="L29" s="4"/>
      <c r="M29" s="4"/>
      <c r="N29" s="4"/>
      <c r="O29" s="4"/>
      <c r="P29" s="4"/>
      <c r="Q29" s="4"/>
      <c r="R29" s="4"/>
      <c r="S29" s="4"/>
      <c r="T29" s="4"/>
      <c r="U29" s="4"/>
      <c r="V29" s="4"/>
      <c r="W29" s="4"/>
    </row>
    <row r="30" spans="1:23" ht="18" customHeight="1">
      <c r="A30" s="29">
        <f t="shared" si="1"/>
        <v>25</v>
      </c>
      <c r="C30" s="41"/>
      <c r="D30" s="3"/>
      <c r="E30" s="26">
        <f t="shared" si="2"/>
        <v>43633</v>
      </c>
      <c r="F30" s="26">
        <f t="shared" si="3"/>
        <v>43634</v>
      </c>
      <c r="G30" s="26">
        <f t="shared" si="3"/>
        <v>43635</v>
      </c>
      <c r="H30" s="26">
        <f t="shared" si="3"/>
        <v>43636</v>
      </c>
      <c r="I30" s="26">
        <f t="shared" si="3"/>
        <v>43637</v>
      </c>
      <c r="J30" s="32">
        <f t="shared" si="3"/>
        <v>43638</v>
      </c>
      <c r="K30" s="32">
        <f t="shared" si="3"/>
        <v>43639</v>
      </c>
      <c r="L30" s="4"/>
      <c r="M30" s="4"/>
      <c r="N30" s="4"/>
      <c r="O30" s="4"/>
      <c r="P30" s="4"/>
      <c r="Q30" s="4"/>
      <c r="R30" s="4"/>
      <c r="S30" s="4"/>
      <c r="T30" s="4"/>
      <c r="U30" s="4"/>
      <c r="V30" s="4"/>
      <c r="W30" s="4"/>
    </row>
    <row r="31" spans="1:23" ht="18" customHeight="1">
      <c r="A31" s="29">
        <f t="shared" si="1"/>
        <v>26</v>
      </c>
      <c r="D31" s="3"/>
      <c r="E31" s="45">
        <f t="shared" si="2"/>
        <v>43640</v>
      </c>
      <c r="F31" s="45">
        <f t="shared" si="3"/>
        <v>43641</v>
      </c>
      <c r="G31" s="45">
        <f t="shared" si="3"/>
        <v>43642</v>
      </c>
      <c r="H31" s="45">
        <f t="shared" si="3"/>
        <v>43643</v>
      </c>
      <c r="I31" s="45">
        <f t="shared" si="3"/>
        <v>43644</v>
      </c>
      <c r="J31" s="47">
        <f t="shared" si="3"/>
        <v>43645</v>
      </c>
      <c r="K31" s="47">
        <f t="shared" si="3"/>
        <v>43646</v>
      </c>
      <c r="L31" s="49"/>
      <c r="M31" s="49"/>
      <c r="N31" s="49"/>
      <c r="O31" s="49"/>
      <c r="P31" s="49"/>
      <c r="Q31" s="49"/>
      <c r="R31" s="49"/>
      <c r="S31" s="4"/>
      <c r="T31" s="4"/>
      <c r="U31" s="4"/>
      <c r="V31" s="4"/>
      <c r="W31" s="4"/>
    </row>
    <row r="32" spans="1:23" ht="18" customHeight="1">
      <c r="A32" s="29">
        <f t="shared" si="1"/>
        <v>27</v>
      </c>
      <c r="C32" s="40" t="s">
        <v>29</v>
      </c>
      <c r="D32" s="3"/>
      <c r="E32" s="26">
        <f t="shared" si="2"/>
        <v>43647</v>
      </c>
      <c r="F32" s="26">
        <f t="shared" si="3"/>
        <v>43648</v>
      </c>
      <c r="G32" s="26">
        <f t="shared" si="3"/>
        <v>43649</v>
      </c>
      <c r="H32" s="26">
        <f t="shared" si="3"/>
        <v>43650</v>
      </c>
      <c r="I32" s="26">
        <f t="shared" si="3"/>
        <v>43651</v>
      </c>
      <c r="J32" s="32">
        <f t="shared" si="3"/>
        <v>43652</v>
      </c>
      <c r="K32" s="32">
        <f t="shared" si="3"/>
        <v>43653</v>
      </c>
      <c r="L32" s="4"/>
      <c r="M32" s="4"/>
      <c r="N32" s="4"/>
      <c r="O32" s="4"/>
      <c r="P32" s="4"/>
      <c r="Q32" s="4"/>
      <c r="R32" s="4"/>
      <c r="S32" s="4"/>
      <c r="T32" s="4"/>
      <c r="U32" s="4"/>
      <c r="V32" s="4"/>
      <c r="W32" s="4"/>
    </row>
    <row r="33" spans="1:23" ht="18" customHeight="1">
      <c r="A33" s="29">
        <f t="shared" si="1"/>
        <v>28</v>
      </c>
      <c r="C33" s="35"/>
      <c r="D33" s="3"/>
      <c r="E33" s="26">
        <f t="shared" si="2"/>
        <v>43654</v>
      </c>
      <c r="F33" s="26">
        <f t="shared" si="3"/>
        <v>43655</v>
      </c>
      <c r="G33" s="26">
        <f t="shared" si="3"/>
        <v>43656</v>
      </c>
      <c r="H33" s="26">
        <f t="shared" si="3"/>
        <v>43657</v>
      </c>
      <c r="I33" s="26">
        <f t="shared" si="3"/>
        <v>43658</v>
      </c>
      <c r="J33" s="32">
        <f t="shared" si="3"/>
        <v>43659</v>
      </c>
      <c r="K33" s="32">
        <f t="shared" si="3"/>
        <v>43660</v>
      </c>
      <c r="L33" s="4"/>
      <c r="M33" s="4"/>
      <c r="N33" s="4"/>
      <c r="O33" s="4"/>
      <c r="P33" s="4"/>
      <c r="Q33" s="4"/>
      <c r="R33" s="4"/>
      <c r="S33" s="4"/>
      <c r="T33" s="4"/>
      <c r="U33" s="4"/>
      <c r="V33" s="4"/>
      <c r="W33" s="4"/>
    </row>
    <row r="34" spans="1:23" ht="18" customHeight="1">
      <c r="A34" s="29">
        <f t="shared" si="1"/>
        <v>29</v>
      </c>
      <c r="C34" s="35"/>
      <c r="D34" s="3"/>
      <c r="E34" s="26">
        <f t="shared" si="2"/>
        <v>43661</v>
      </c>
      <c r="F34" s="26">
        <f t="shared" si="3"/>
        <v>43662</v>
      </c>
      <c r="G34" s="26">
        <f t="shared" si="3"/>
        <v>43663</v>
      </c>
      <c r="H34" s="26">
        <f t="shared" si="3"/>
        <v>43664</v>
      </c>
      <c r="I34" s="26">
        <f t="shared" si="3"/>
        <v>43665</v>
      </c>
      <c r="J34" s="32">
        <f t="shared" si="3"/>
        <v>43666</v>
      </c>
      <c r="K34" s="32">
        <f t="shared" si="3"/>
        <v>43667</v>
      </c>
      <c r="L34" s="4"/>
      <c r="M34" s="4"/>
      <c r="N34" s="4"/>
      <c r="O34" s="4"/>
      <c r="P34" s="4"/>
      <c r="Q34" s="4"/>
      <c r="R34" s="4"/>
      <c r="S34" s="4"/>
      <c r="T34" s="4"/>
      <c r="U34" s="4"/>
      <c r="V34" s="4"/>
      <c r="W34" s="4"/>
    </row>
    <row r="35" spans="1:23" ht="18" customHeight="1">
      <c r="A35" s="29">
        <f t="shared" si="1"/>
        <v>30</v>
      </c>
      <c r="C35" s="35"/>
      <c r="D35" s="3"/>
      <c r="E35" s="26">
        <f t="shared" si="2"/>
        <v>43668</v>
      </c>
      <c r="F35" s="26">
        <f t="shared" si="3"/>
        <v>43669</v>
      </c>
      <c r="G35" s="26">
        <f t="shared" si="3"/>
        <v>43670</v>
      </c>
      <c r="H35" s="45">
        <f t="shared" si="3"/>
        <v>43671</v>
      </c>
      <c r="I35" s="45">
        <f t="shared" si="3"/>
        <v>43672</v>
      </c>
      <c r="J35" s="47">
        <f t="shared" si="3"/>
        <v>43673</v>
      </c>
      <c r="K35" s="47">
        <f t="shared" si="3"/>
        <v>43674</v>
      </c>
      <c r="L35" s="49"/>
      <c r="M35" s="49"/>
      <c r="N35" s="49"/>
      <c r="O35" s="49"/>
      <c r="P35" s="49"/>
      <c r="Q35" s="49"/>
      <c r="R35" s="49"/>
      <c r="S35" s="4"/>
      <c r="T35" s="4"/>
      <c r="U35" s="4"/>
      <c r="V35" s="4"/>
      <c r="W35" s="4"/>
    </row>
    <row r="36" spans="1:23" ht="18" customHeight="1">
      <c r="A36" s="29">
        <f t="shared" si="1"/>
        <v>31</v>
      </c>
      <c r="C36" s="40" t="s">
        <v>30</v>
      </c>
      <c r="D36" s="3"/>
      <c r="E36" s="45">
        <f t="shared" si="2"/>
        <v>43675</v>
      </c>
      <c r="F36" s="45">
        <f t="shared" si="3"/>
        <v>43676</v>
      </c>
      <c r="G36" s="45">
        <f t="shared" si="3"/>
        <v>43677</v>
      </c>
      <c r="H36" s="57">
        <f t="shared" si="3"/>
        <v>43678</v>
      </c>
      <c r="I36" s="26">
        <f t="shared" si="3"/>
        <v>43679</v>
      </c>
      <c r="J36" s="32">
        <f t="shared" si="3"/>
        <v>43680</v>
      </c>
      <c r="K36" s="32">
        <f t="shared" si="3"/>
        <v>43681</v>
      </c>
      <c r="L36" s="4"/>
      <c r="M36" s="4"/>
      <c r="N36" s="4"/>
      <c r="O36" s="4"/>
      <c r="P36" s="4"/>
      <c r="Q36" s="4"/>
      <c r="R36" s="4"/>
      <c r="S36" s="4"/>
      <c r="T36" s="4"/>
      <c r="U36" s="4"/>
      <c r="V36" s="4"/>
      <c r="W36" s="4"/>
    </row>
    <row r="37" spans="1:23" ht="18" customHeight="1">
      <c r="A37" s="29">
        <f t="shared" si="1"/>
        <v>32</v>
      </c>
      <c r="C37" s="41" t="s">
        <v>50</v>
      </c>
      <c r="D37" s="3"/>
      <c r="E37" s="26">
        <f t="shared" si="2"/>
        <v>43682</v>
      </c>
      <c r="F37" s="26">
        <f t="shared" si="3"/>
        <v>43683</v>
      </c>
      <c r="G37" s="26">
        <f t="shared" si="3"/>
        <v>43684</v>
      </c>
      <c r="H37" s="26">
        <f t="shared" si="3"/>
        <v>43685</v>
      </c>
      <c r="I37" s="26">
        <f t="shared" si="3"/>
        <v>43686</v>
      </c>
      <c r="J37" s="32">
        <f t="shared" si="3"/>
        <v>43687</v>
      </c>
      <c r="K37" s="32">
        <f t="shared" si="3"/>
        <v>43688</v>
      </c>
      <c r="L37" s="4"/>
      <c r="M37" s="4"/>
      <c r="N37" s="4"/>
      <c r="O37" s="4"/>
      <c r="P37" s="4"/>
      <c r="Q37" s="4"/>
      <c r="R37" s="4"/>
      <c r="S37" s="4"/>
      <c r="T37" s="4"/>
      <c r="U37" s="4"/>
      <c r="V37" s="4"/>
      <c r="W37" s="4"/>
    </row>
    <row r="38" spans="1:23" ht="18" customHeight="1">
      <c r="A38" s="29">
        <f t="shared" si="1"/>
        <v>33</v>
      </c>
      <c r="D38" s="3"/>
      <c r="E38" s="26">
        <f t="shared" si="2"/>
        <v>43689</v>
      </c>
      <c r="F38" s="26">
        <f t="shared" si="3"/>
        <v>43690</v>
      </c>
      <c r="G38" s="26">
        <f t="shared" si="3"/>
        <v>43691</v>
      </c>
      <c r="H38" s="26">
        <f t="shared" si="3"/>
        <v>43692</v>
      </c>
      <c r="I38" s="26">
        <f t="shared" si="3"/>
        <v>43693</v>
      </c>
      <c r="J38" s="32">
        <f t="shared" si="3"/>
        <v>43694</v>
      </c>
      <c r="K38" s="32">
        <f t="shared" si="3"/>
        <v>43695</v>
      </c>
      <c r="L38" s="4"/>
      <c r="M38" s="4"/>
      <c r="N38" s="4"/>
      <c r="O38" s="4"/>
      <c r="P38" s="4"/>
      <c r="Q38" s="4"/>
      <c r="R38" s="4"/>
      <c r="S38" s="4"/>
      <c r="T38" s="4"/>
      <c r="U38" s="4"/>
      <c r="V38" s="4"/>
      <c r="W38" s="4"/>
    </row>
    <row r="39" spans="1:23" ht="18" customHeight="1">
      <c r="A39" s="29">
        <f t="shared" si="1"/>
        <v>34</v>
      </c>
      <c r="D39" s="3"/>
      <c r="E39" s="26">
        <f t="shared" si="2"/>
        <v>43696</v>
      </c>
      <c r="F39" s="26">
        <f t="shared" si="3"/>
        <v>43697</v>
      </c>
      <c r="G39" s="26">
        <f t="shared" si="3"/>
        <v>43698</v>
      </c>
      <c r="H39" s="26">
        <f t="shared" si="3"/>
        <v>43699</v>
      </c>
      <c r="I39" s="26">
        <f t="shared" si="3"/>
        <v>43700</v>
      </c>
      <c r="J39" s="32">
        <f t="shared" si="3"/>
        <v>43701</v>
      </c>
      <c r="K39" s="47">
        <f t="shared" si="3"/>
        <v>43702</v>
      </c>
      <c r="L39" s="49"/>
      <c r="M39" s="49"/>
      <c r="N39" s="49"/>
      <c r="O39" s="49"/>
      <c r="P39" s="49"/>
      <c r="Q39" s="49"/>
      <c r="R39" s="49"/>
      <c r="S39" s="4"/>
      <c r="T39" s="4"/>
      <c r="U39" s="4"/>
      <c r="V39" s="4"/>
      <c r="W39" s="4"/>
    </row>
    <row r="40" spans="1:23" ht="18" customHeight="1">
      <c r="A40" s="29">
        <f t="shared" si="1"/>
        <v>35</v>
      </c>
      <c r="C40" s="40" t="s">
        <v>31</v>
      </c>
      <c r="D40" s="3"/>
      <c r="E40" s="45">
        <f t="shared" si="2"/>
        <v>43703</v>
      </c>
      <c r="F40" s="45">
        <f t="shared" si="3"/>
        <v>43704</v>
      </c>
      <c r="G40" s="45">
        <f t="shared" si="3"/>
        <v>43705</v>
      </c>
      <c r="H40" s="45">
        <f t="shared" si="3"/>
        <v>43706</v>
      </c>
      <c r="I40" s="26">
        <f t="shared" si="3"/>
        <v>43707</v>
      </c>
      <c r="J40" s="32">
        <f t="shared" si="3"/>
        <v>43708</v>
      </c>
      <c r="K40" s="53">
        <f t="shared" si="3"/>
        <v>43709</v>
      </c>
      <c r="L40" s="4"/>
      <c r="M40" s="4"/>
      <c r="N40" s="4"/>
      <c r="O40" s="4"/>
      <c r="P40" s="4"/>
      <c r="Q40" s="4"/>
      <c r="R40" s="4"/>
      <c r="S40" s="4"/>
      <c r="T40" s="4"/>
      <c r="U40" s="4"/>
      <c r="V40" s="4"/>
      <c r="W40" s="4"/>
    </row>
    <row r="41" spans="1:23" ht="18" customHeight="1">
      <c r="A41" s="29">
        <f t="shared" si="1"/>
        <v>36</v>
      </c>
      <c r="C41" s="41"/>
      <c r="D41" s="3"/>
      <c r="E41" s="26">
        <f t="shared" si="2"/>
        <v>43710</v>
      </c>
      <c r="F41" s="26">
        <f t="shared" si="3"/>
        <v>43711</v>
      </c>
      <c r="G41" s="26">
        <f t="shared" si="3"/>
        <v>43712</v>
      </c>
      <c r="H41" s="26">
        <f t="shared" si="3"/>
        <v>43713</v>
      </c>
      <c r="I41" s="50">
        <f t="shared" si="3"/>
        <v>43714</v>
      </c>
      <c r="J41" s="54">
        <f t="shared" si="3"/>
        <v>43715</v>
      </c>
      <c r="K41" s="32">
        <f t="shared" si="3"/>
        <v>43716</v>
      </c>
      <c r="L41" s="4"/>
      <c r="M41" s="4"/>
      <c r="N41" s="4"/>
      <c r="O41" s="4"/>
      <c r="P41" s="4"/>
      <c r="Q41" s="4"/>
      <c r="R41" s="4"/>
      <c r="S41" s="4"/>
      <c r="T41" s="4"/>
      <c r="U41" s="4"/>
      <c r="V41" s="4"/>
      <c r="W41" s="4"/>
    </row>
    <row r="42" spans="1:23" ht="18" customHeight="1">
      <c r="A42" s="29">
        <f t="shared" si="1"/>
        <v>37</v>
      </c>
      <c r="D42" s="3"/>
      <c r="E42" s="26">
        <f t="shared" si="2"/>
        <v>43717</v>
      </c>
      <c r="F42" s="26">
        <f t="shared" si="3"/>
        <v>43718</v>
      </c>
      <c r="G42" s="26">
        <f t="shared" si="3"/>
        <v>43719</v>
      </c>
      <c r="H42" s="26">
        <f t="shared" si="3"/>
        <v>43720</v>
      </c>
      <c r="I42" s="26">
        <f t="shared" si="3"/>
        <v>43721</v>
      </c>
      <c r="J42" s="32">
        <f t="shared" si="3"/>
        <v>43722</v>
      </c>
      <c r="K42" s="32">
        <f t="shared" si="3"/>
        <v>43723</v>
      </c>
      <c r="L42" s="4"/>
      <c r="M42" s="4"/>
      <c r="N42" s="4"/>
      <c r="O42" s="4"/>
      <c r="P42" s="4"/>
      <c r="Q42" s="4"/>
      <c r="R42" s="4"/>
      <c r="S42" s="4"/>
      <c r="T42" s="4"/>
      <c r="U42" s="4"/>
      <c r="V42" s="4"/>
      <c r="W42" s="4"/>
    </row>
    <row r="43" spans="1:23" ht="18" customHeight="1">
      <c r="A43" s="29">
        <f t="shared" si="1"/>
        <v>38</v>
      </c>
      <c r="C43" s="35"/>
      <c r="D43" s="3"/>
      <c r="E43" s="26">
        <f t="shared" si="2"/>
        <v>43724</v>
      </c>
      <c r="F43" s="26">
        <f t="shared" si="3"/>
        <v>43725</v>
      </c>
      <c r="G43" s="26">
        <f t="shared" si="3"/>
        <v>43726</v>
      </c>
      <c r="H43" s="26">
        <f t="shared" si="3"/>
        <v>43727</v>
      </c>
      <c r="I43" s="26">
        <f t="shared" si="3"/>
        <v>43728</v>
      </c>
      <c r="J43" s="32">
        <f t="shared" si="3"/>
        <v>43729</v>
      </c>
      <c r="K43" s="32">
        <f t="shared" si="3"/>
        <v>43730</v>
      </c>
      <c r="L43" s="4"/>
      <c r="M43" s="4"/>
      <c r="N43" s="4"/>
      <c r="O43" s="4"/>
      <c r="P43" s="4"/>
      <c r="Q43" s="4"/>
      <c r="R43" s="4"/>
      <c r="S43" s="4"/>
      <c r="T43" s="4"/>
      <c r="U43" s="4"/>
      <c r="V43" s="4"/>
      <c r="W43" s="4"/>
    </row>
    <row r="44" spans="1:23" ht="18" customHeight="1">
      <c r="A44" s="29">
        <f t="shared" si="1"/>
        <v>39</v>
      </c>
      <c r="D44" s="3"/>
      <c r="E44" s="26">
        <f t="shared" si="2"/>
        <v>43731</v>
      </c>
      <c r="F44" s="45">
        <f t="shared" si="3"/>
        <v>43732</v>
      </c>
      <c r="G44" s="45">
        <f t="shared" si="3"/>
        <v>43733</v>
      </c>
      <c r="H44" s="45">
        <f t="shared" si="3"/>
        <v>43734</v>
      </c>
      <c r="I44" s="45">
        <f t="shared" si="3"/>
        <v>43735</v>
      </c>
      <c r="J44" s="47">
        <f t="shared" si="3"/>
        <v>43736</v>
      </c>
      <c r="K44" s="47">
        <f t="shared" si="3"/>
        <v>43737</v>
      </c>
      <c r="L44" s="49"/>
      <c r="M44" s="49"/>
      <c r="N44" s="49"/>
      <c r="O44" s="49"/>
      <c r="P44" s="49"/>
      <c r="Q44" s="49"/>
      <c r="R44" s="49"/>
      <c r="S44" s="4"/>
      <c r="T44" s="4"/>
      <c r="U44" s="4"/>
      <c r="V44" s="4"/>
      <c r="W44" s="4"/>
    </row>
    <row r="45" spans="1:23" ht="18" customHeight="1">
      <c r="A45" s="29">
        <f t="shared" si="1"/>
        <v>40</v>
      </c>
      <c r="C45" s="40" t="s">
        <v>32</v>
      </c>
      <c r="D45" s="3"/>
      <c r="E45" s="45">
        <f t="shared" si="2"/>
        <v>43738</v>
      </c>
      <c r="F45" s="57">
        <f t="shared" si="3"/>
        <v>43739</v>
      </c>
      <c r="G45" s="26">
        <f t="shared" si="3"/>
        <v>43740</v>
      </c>
      <c r="H45" s="26">
        <f t="shared" si="3"/>
        <v>43741</v>
      </c>
      <c r="I45" s="26">
        <f t="shared" si="3"/>
        <v>43742</v>
      </c>
      <c r="J45" s="32">
        <f t="shared" si="3"/>
        <v>43743</v>
      </c>
      <c r="K45" s="32">
        <f t="shared" si="3"/>
        <v>43744</v>
      </c>
      <c r="L45" s="4"/>
      <c r="M45" s="4"/>
      <c r="N45" s="4"/>
      <c r="O45" s="4"/>
      <c r="P45" s="4"/>
      <c r="Q45" s="4"/>
      <c r="R45" s="4"/>
      <c r="S45" s="4"/>
      <c r="T45" s="4"/>
      <c r="U45" s="4"/>
      <c r="V45" s="4"/>
      <c r="W45" s="4"/>
    </row>
    <row r="46" spans="1:23" ht="18" customHeight="1">
      <c r="A46" s="29">
        <f t="shared" si="1"/>
        <v>41</v>
      </c>
      <c r="C46" s="41"/>
      <c r="D46" s="3"/>
      <c r="E46" s="26">
        <f t="shared" si="2"/>
        <v>43745</v>
      </c>
      <c r="F46" s="26">
        <f t="shared" si="3"/>
        <v>43746</v>
      </c>
      <c r="G46" s="26">
        <f t="shared" si="3"/>
        <v>43747</v>
      </c>
      <c r="H46" s="26">
        <f t="shared" si="3"/>
        <v>43748</v>
      </c>
      <c r="I46" s="26">
        <f t="shared" si="3"/>
        <v>43749</v>
      </c>
      <c r="J46" s="32">
        <f t="shared" si="3"/>
        <v>43750</v>
      </c>
      <c r="K46" s="32">
        <f t="shared" si="3"/>
        <v>43751</v>
      </c>
      <c r="L46" s="4"/>
      <c r="M46" s="4"/>
      <c r="N46" s="4"/>
      <c r="O46" s="4"/>
      <c r="P46" s="4"/>
      <c r="Q46" s="4"/>
      <c r="R46" s="4"/>
      <c r="S46" s="4"/>
      <c r="T46" s="4"/>
      <c r="U46" s="4"/>
      <c r="V46" s="4"/>
      <c r="W46" s="4"/>
    </row>
    <row r="47" spans="1:23" ht="18" customHeight="1">
      <c r="A47" s="29">
        <f t="shared" si="1"/>
        <v>42</v>
      </c>
      <c r="D47" s="3"/>
      <c r="E47" s="26">
        <f t="shared" si="2"/>
        <v>43752</v>
      </c>
      <c r="F47" s="26">
        <f t="shared" si="3"/>
        <v>43753</v>
      </c>
      <c r="G47" s="26">
        <f t="shared" si="3"/>
        <v>43754</v>
      </c>
      <c r="H47" s="26">
        <f t="shared" si="3"/>
        <v>43755</v>
      </c>
      <c r="I47" s="26">
        <f>H47+1</f>
        <v>43756</v>
      </c>
      <c r="J47" s="32">
        <f>I47+1</f>
        <v>43757</v>
      </c>
      <c r="K47" s="32">
        <f>J47+1</f>
        <v>43758</v>
      </c>
      <c r="L47" s="4"/>
      <c r="M47" s="4"/>
      <c r="N47" s="4"/>
      <c r="O47" s="4"/>
      <c r="P47" s="4"/>
      <c r="Q47" s="4"/>
      <c r="R47" s="4"/>
      <c r="S47" s="4"/>
      <c r="T47" s="4"/>
      <c r="U47" s="4"/>
      <c r="V47" s="4"/>
      <c r="W47" s="4"/>
    </row>
    <row r="48" spans="1:23" ht="18" customHeight="1">
      <c r="A48" s="29">
        <f t="shared" si="1"/>
        <v>43</v>
      </c>
      <c r="C48" s="35"/>
      <c r="D48" s="3"/>
      <c r="E48" s="26">
        <f t="shared" si="2"/>
        <v>43759</v>
      </c>
      <c r="F48" s="26">
        <f aca="true" t="shared" si="4" ref="F48:K57">E48+1</f>
        <v>43760</v>
      </c>
      <c r="G48" s="26">
        <f t="shared" si="4"/>
        <v>43761</v>
      </c>
      <c r="H48" s="26">
        <f t="shared" si="4"/>
        <v>43762</v>
      </c>
      <c r="I48" s="45">
        <f t="shared" si="4"/>
        <v>43763</v>
      </c>
      <c r="J48" s="47">
        <f t="shared" si="4"/>
        <v>43764</v>
      </c>
      <c r="K48" s="47">
        <f t="shared" si="4"/>
        <v>43765</v>
      </c>
      <c r="L48" s="49"/>
      <c r="M48" s="49"/>
      <c r="N48" s="49"/>
      <c r="O48" s="49"/>
      <c r="P48" s="49"/>
      <c r="Q48" s="49"/>
      <c r="R48" s="49"/>
      <c r="S48" s="4"/>
      <c r="T48" s="4"/>
      <c r="U48" s="4"/>
      <c r="V48" s="4"/>
      <c r="W48" s="4"/>
    </row>
    <row r="49" spans="1:23" ht="18" customHeight="1">
      <c r="A49" s="29">
        <f t="shared" si="1"/>
        <v>44</v>
      </c>
      <c r="C49" s="40" t="s">
        <v>33</v>
      </c>
      <c r="D49" s="3"/>
      <c r="E49" s="26">
        <f t="shared" si="2"/>
        <v>43766</v>
      </c>
      <c r="F49" s="45">
        <f t="shared" si="4"/>
        <v>43767</v>
      </c>
      <c r="G49" s="26">
        <f t="shared" si="4"/>
        <v>43768</v>
      </c>
      <c r="H49" s="26">
        <f t="shared" si="4"/>
        <v>43769</v>
      </c>
      <c r="I49" s="57">
        <f t="shared" si="4"/>
        <v>43770</v>
      </c>
      <c r="J49" s="32">
        <f t="shared" si="4"/>
        <v>43771</v>
      </c>
      <c r="K49" s="32">
        <f t="shared" si="4"/>
        <v>43772</v>
      </c>
      <c r="L49" s="4"/>
      <c r="M49" s="4"/>
      <c r="N49" s="4"/>
      <c r="O49" s="4"/>
      <c r="P49" s="4"/>
      <c r="Q49" s="4"/>
      <c r="R49" s="4"/>
      <c r="S49" s="4"/>
      <c r="T49" s="4"/>
      <c r="U49" s="4"/>
      <c r="V49" s="4"/>
      <c r="W49" s="4"/>
    </row>
    <row r="50" spans="1:23" ht="18" customHeight="1">
      <c r="A50" s="29">
        <f t="shared" si="1"/>
        <v>45</v>
      </c>
      <c r="C50" s="41" t="s">
        <v>67</v>
      </c>
      <c r="D50" s="3"/>
      <c r="E50" s="50">
        <f t="shared" si="2"/>
        <v>43773</v>
      </c>
      <c r="F50" s="26">
        <f t="shared" si="4"/>
        <v>43774</v>
      </c>
      <c r="G50" s="50">
        <f t="shared" si="4"/>
        <v>43775</v>
      </c>
      <c r="H50" s="50">
        <f t="shared" si="4"/>
        <v>43776</v>
      </c>
      <c r="I50" s="26">
        <f t="shared" si="4"/>
        <v>43777</v>
      </c>
      <c r="J50" s="32">
        <f t="shared" si="4"/>
        <v>43778</v>
      </c>
      <c r="K50" s="32">
        <f t="shared" si="4"/>
        <v>43779</v>
      </c>
      <c r="L50" s="4"/>
      <c r="M50" s="4"/>
      <c r="N50" s="4"/>
      <c r="O50" s="4"/>
      <c r="P50" s="4"/>
      <c r="Q50" s="4"/>
      <c r="R50" s="4"/>
      <c r="S50" s="4"/>
      <c r="T50" s="4"/>
      <c r="U50" s="4"/>
      <c r="V50" s="4"/>
      <c r="W50" s="4"/>
    </row>
    <row r="51" spans="1:23" ht="18" customHeight="1">
      <c r="A51" s="29">
        <f t="shared" si="1"/>
        <v>46</v>
      </c>
      <c r="C51" s="41" t="s">
        <v>68</v>
      </c>
      <c r="D51" s="3"/>
      <c r="E51" s="26">
        <f t="shared" si="2"/>
        <v>43780</v>
      </c>
      <c r="F51" s="56">
        <f t="shared" si="4"/>
        <v>43781</v>
      </c>
      <c r="G51" s="26">
        <f t="shared" si="4"/>
        <v>43782</v>
      </c>
      <c r="H51" s="26">
        <f t="shared" si="4"/>
        <v>43783</v>
      </c>
      <c r="I51" s="26">
        <f t="shared" si="4"/>
        <v>43784</v>
      </c>
      <c r="J51" s="32">
        <f t="shared" si="4"/>
        <v>43785</v>
      </c>
      <c r="K51" s="32">
        <f t="shared" si="4"/>
        <v>43786</v>
      </c>
      <c r="L51" s="4"/>
      <c r="M51" s="4"/>
      <c r="N51" s="4"/>
      <c r="O51" s="4"/>
      <c r="P51" s="4"/>
      <c r="Q51" s="4"/>
      <c r="R51" s="4"/>
      <c r="S51" s="4"/>
      <c r="T51" s="4"/>
      <c r="U51" s="4"/>
      <c r="V51" s="4"/>
      <c r="W51" s="4"/>
    </row>
    <row r="52" spans="1:23" ht="18" customHeight="1">
      <c r="A52" s="29">
        <f t="shared" si="1"/>
        <v>47</v>
      </c>
      <c r="C52" s="41" t="s">
        <v>51</v>
      </c>
      <c r="D52" s="3"/>
      <c r="E52" s="26">
        <f t="shared" si="2"/>
        <v>43787</v>
      </c>
      <c r="F52" s="56">
        <f t="shared" si="4"/>
        <v>43788</v>
      </c>
      <c r="G52" s="26">
        <f t="shared" si="4"/>
        <v>43789</v>
      </c>
      <c r="H52" s="26">
        <f t="shared" si="4"/>
        <v>43790</v>
      </c>
      <c r="I52" s="26">
        <f t="shared" si="4"/>
        <v>43791</v>
      </c>
      <c r="J52" s="32">
        <f t="shared" si="4"/>
        <v>43792</v>
      </c>
      <c r="K52" s="47">
        <f t="shared" si="4"/>
        <v>43793</v>
      </c>
      <c r="L52" s="49"/>
      <c r="M52" s="49"/>
      <c r="N52" s="49"/>
      <c r="O52" s="49"/>
      <c r="P52" s="49"/>
      <c r="Q52" s="49"/>
      <c r="R52" s="49"/>
      <c r="S52" s="4"/>
      <c r="T52" s="4"/>
      <c r="U52" s="4"/>
      <c r="V52" s="4"/>
      <c r="W52" s="4"/>
    </row>
    <row r="53" spans="1:23" ht="18" customHeight="1">
      <c r="A53" s="29">
        <f t="shared" si="1"/>
        <v>48</v>
      </c>
      <c r="C53" s="40" t="s">
        <v>34</v>
      </c>
      <c r="D53" s="3"/>
      <c r="E53" s="45">
        <f t="shared" si="2"/>
        <v>43794</v>
      </c>
      <c r="F53" s="55">
        <f t="shared" si="4"/>
        <v>43795</v>
      </c>
      <c r="G53" s="45">
        <f t="shared" si="4"/>
        <v>43796</v>
      </c>
      <c r="H53" s="45">
        <f t="shared" si="4"/>
        <v>43797</v>
      </c>
      <c r="I53" s="45">
        <f t="shared" si="4"/>
        <v>43798</v>
      </c>
      <c r="J53" s="52">
        <f t="shared" si="4"/>
        <v>43799</v>
      </c>
      <c r="K53" s="32">
        <f t="shared" si="4"/>
        <v>43800</v>
      </c>
      <c r="L53" s="4"/>
      <c r="M53" s="4"/>
      <c r="N53" s="4"/>
      <c r="O53" s="4"/>
      <c r="P53" s="4"/>
      <c r="Q53" s="4"/>
      <c r="R53" s="4"/>
      <c r="S53" s="4"/>
      <c r="T53" s="4"/>
      <c r="U53" s="4"/>
      <c r="V53" s="4"/>
      <c r="W53" s="4"/>
    </row>
    <row r="54" spans="1:23" ht="18" customHeight="1">
      <c r="A54" s="29">
        <f t="shared" si="1"/>
        <v>49</v>
      </c>
      <c r="C54" s="60" t="s">
        <v>52</v>
      </c>
      <c r="D54" s="3"/>
      <c r="E54" s="26">
        <f t="shared" si="2"/>
        <v>43801</v>
      </c>
      <c r="F54" s="26">
        <f t="shared" si="4"/>
        <v>43802</v>
      </c>
      <c r="G54" s="26">
        <f t="shared" si="4"/>
        <v>43803</v>
      </c>
      <c r="H54" s="26">
        <f t="shared" si="4"/>
        <v>43804</v>
      </c>
      <c r="I54" s="58">
        <f t="shared" si="4"/>
        <v>43805</v>
      </c>
      <c r="J54" s="54">
        <f t="shared" si="4"/>
        <v>43806</v>
      </c>
      <c r="K54" s="32">
        <f t="shared" si="4"/>
        <v>43807</v>
      </c>
      <c r="L54" s="4"/>
      <c r="M54" s="4"/>
      <c r="N54" s="4"/>
      <c r="O54" s="4"/>
      <c r="P54" s="4"/>
      <c r="Q54" s="4"/>
      <c r="R54" s="4"/>
      <c r="S54" s="4"/>
      <c r="T54" s="4"/>
      <c r="U54" s="4"/>
      <c r="V54" s="4"/>
      <c r="W54" s="4"/>
    </row>
    <row r="55" spans="1:23" ht="18" customHeight="1">
      <c r="A55" s="29">
        <f t="shared" si="1"/>
        <v>50</v>
      </c>
      <c r="C55" s="41" t="s">
        <v>69</v>
      </c>
      <c r="D55" s="3"/>
      <c r="E55" s="26">
        <f t="shared" si="2"/>
        <v>43808</v>
      </c>
      <c r="F55" s="26">
        <f t="shared" si="4"/>
        <v>43809</v>
      </c>
      <c r="G55" s="26">
        <f t="shared" si="4"/>
        <v>43810</v>
      </c>
      <c r="H55" s="26">
        <f t="shared" si="4"/>
        <v>43811</v>
      </c>
      <c r="I55" s="26">
        <f t="shared" si="4"/>
        <v>43812</v>
      </c>
      <c r="J55" s="32">
        <f t="shared" si="4"/>
        <v>43813</v>
      </c>
      <c r="K55" s="32">
        <f t="shared" si="4"/>
        <v>43814</v>
      </c>
      <c r="L55" s="4"/>
      <c r="M55" s="4"/>
      <c r="N55" s="4"/>
      <c r="O55" s="4"/>
      <c r="P55" s="4"/>
      <c r="Q55" s="4"/>
      <c r="R55" s="4"/>
      <c r="S55" s="4"/>
      <c r="T55" s="4"/>
      <c r="U55" s="4"/>
      <c r="V55" s="4"/>
      <c r="W55" s="4"/>
    </row>
    <row r="56" spans="1:23" ht="18" customHeight="1">
      <c r="A56" s="29">
        <f t="shared" si="1"/>
        <v>51</v>
      </c>
      <c r="C56" s="41" t="s">
        <v>70</v>
      </c>
      <c r="D56" s="3"/>
      <c r="E56" s="26">
        <f t="shared" si="2"/>
        <v>43815</v>
      </c>
      <c r="F56" s="26">
        <f t="shared" si="4"/>
        <v>43816</v>
      </c>
      <c r="G56" s="26">
        <f t="shared" si="4"/>
        <v>43817</v>
      </c>
      <c r="H56" s="56">
        <f t="shared" si="4"/>
        <v>43818</v>
      </c>
      <c r="I56" s="26">
        <f t="shared" si="4"/>
        <v>43819</v>
      </c>
      <c r="J56" s="32">
        <f t="shared" si="4"/>
        <v>43820</v>
      </c>
      <c r="K56" s="32">
        <f t="shared" si="4"/>
        <v>43821</v>
      </c>
      <c r="L56" s="4"/>
      <c r="M56" s="4"/>
      <c r="N56" s="4"/>
      <c r="O56" s="4"/>
      <c r="P56" s="4"/>
      <c r="Q56" s="4"/>
      <c r="R56" s="4"/>
      <c r="S56" s="4"/>
      <c r="T56" s="4"/>
      <c r="U56" s="4"/>
      <c r="V56" s="4"/>
      <c r="W56" s="4"/>
    </row>
    <row r="57" spans="1:23" ht="18" customHeight="1">
      <c r="A57" s="29">
        <f t="shared" si="1"/>
        <v>52</v>
      </c>
      <c r="C57" s="41" t="s">
        <v>82</v>
      </c>
      <c r="D57" s="3"/>
      <c r="E57" s="26">
        <f t="shared" si="2"/>
        <v>43822</v>
      </c>
      <c r="F57" s="26">
        <f>E57+1</f>
        <v>43823</v>
      </c>
      <c r="G57" s="45">
        <f t="shared" si="4"/>
        <v>43824</v>
      </c>
      <c r="H57" s="45">
        <f t="shared" si="4"/>
        <v>43825</v>
      </c>
      <c r="I57" s="45">
        <f t="shared" si="4"/>
        <v>43826</v>
      </c>
      <c r="J57" s="47">
        <f t="shared" si="4"/>
        <v>43827</v>
      </c>
      <c r="K57" s="47">
        <f t="shared" si="4"/>
        <v>43828</v>
      </c>
      <c r="L57" s="49"/>
      <c r="M57" s="49"/>
      <c r="N57" s="49"/>
      <c r="O57" s="49"/>
      <c r="P57" s="49"/>
      <c r="Q57" s="49"/>
      <c r="R57" s="49"/>
      <c r="S57" s="4"/>
      <c r="T57" s="4"/>
      <c r="U57" s="4"/>
      <c r="V57" s="4"/>
      <c r="W57" s="4"/>
    </row>
    <row r="58" spans="1:22" ht="18" customHeight="1">
      <c r="A58" s="29">
        <v>1</v>
      </c>
      <c r="C58" s="40" t="s">
        <v>23</v>
      </c>
      <c r="D58" s="3"/>
      <c r="E58" s="45">
        <f>K57+1</f>
        <v>43829</v>
      </c>
      <c r="F58" s="45">
        <f>E58+1</f>
        <v>43830</v>
      </c>
      <c r="G58" s="57">
        <f>F58+1</f>
        <v>43831</v>
      </c>
      <c r="H58" s="26">
        <f>G58+1</f>
        <v>43832</v>
      </c>
      <c r="I58" s="26">
        <f>H58+1</f>
        <v>43833</v>
      </c>
      <c r="J58" s="32">
        <f>I58+1</f>
        <v>43834</v>
      </c>
      <c r="K58" s="32">
        <f>J58+1</f>
        <v>43835</v>
      </c>
      <c r="L58" s="4"/>
      <c r="M58" s="4"/>
      <c r="N58" s="4"/>
      <c r="O58" s="4"/>
      <c r="P58" s="4"/>
      <c r="Q58" s="4"/>
      <c r="R58" s="4"/>
      <c r="S58" s="4"/>
      <c r="T58" s="4"/>
      <c r="U58" s="4"/>
      <c r="V58" s="4"/>
    </row>
    <row r="59" spans="1:22" ht="12.75">
      <c r="A59" s="63" t="s">
        <v>13</v>
      </c>
      <c r="B59" s="63"/>
      <c r="C59" s="63"/>
      <c r="D59" s="63"/>
      <c r="E59" s="63"/>
      <c r="F59" s="63"/>
      <c r="G59" s="63"/>
      <c r="H59" s="63"/>
      <c r="I59" s="63"/>
      <c r="J59" s="63"/>
      <c r="K59" s="63"/>
      <c r="T59" s="4"/>
      <c r="U59" s="4"/>
      <c r="V59" s="4"/>
    </row>
    <row r="60" spans="1:22" ht="12.75">
      <c r="A60" s="63" t="s">
        <v>75</v>
      </c>
      <c r="B60" s="63"/>
      <c r="C60" s="63"/>
      <c r="D60" s="63"/>
      <c r="E60" s="63"/>
      <c r="F60" s="63"/>
      <c r="G60" s="63"/>
      <c r="H60" s="63"/>
      <c r="I60" s="63"/>
      <c r="J60" s="63"/>
      <c r="K60" s="63"/>
      <c r="T60" s="4"/>
      <c r="U60" s="4"/>
      <c r="V60" s="4"/>
    </row>
    <row r="61" spans="3:22" ht="12.75">
      <c r="C61" s="13"/>
      <c r="D61" s="4"/>
      <c r="T61" s="4"/>
      <c r="U61" s="4"/>
      <c r="V61" s="4"/>
    </row>
    <row r="62" spans="3:22" ht="12.75">
      <c r="C62" s="13"/>
      <c r="D62" s="4"/>
      <c r="T62" s="4"/>
      <c r="U62" s="4"/>
      <c r="V62" s="4"/>
    </row>
    <row r="63" spans="3:22" ht="12.75">
      <c r="C63" s="13"/>
      <c r="D63" s="4"/>
      <c r="T63" s="4"/>
      <c r="U63" s="4"/>
      <c r="V63" s="4"/>
    </row>
    <row r="64" spans="3:22" ht="12.75">
      <c r="C64" s="13"/>
      <c r="D64" s="4"/>
      <c r="T64" s="4"/>
      <c r="U64" s="4"/>
      <c r="V64" s="4"/>
    </row>
    <row r="65" spans="3:21" ht="12.75">
      <c r="C65" s="13"/>
      <c r="D65" s="4"/>
      <c r="T65" s="4"/>
      <c r="U65" s="4"/>
    </row>
    <row r="66" spans="3:21" ht="12.75">
      <c r="C66" s="13"/>
      <c r="D66" s="4"/>
      <c r="T66" s="4"/>
      <c r="U66" s="4"/>
    </row>
    <row r="67" spans="3:21" ht="12.75">
      <c r="C67" s="13"/>
      <c r="D67" s="4"/>
      <c r="T67" s="4"/>
      <c r="U67" s="4"/>
    </row>
    <row r="68" spans="3:21" ht="12.75">
      <c r="C68" s="13"/>
      <c r="D68" s="4"/>
      <c r="T68" s="4"/>
      <c r="U68" s="4"/>
    </row>
    <row r="69" spans="3:21" ht="12.75">
      <c r="C69" s="13"/>
      <c r="D69" s="4"/>
      <c r="T69" s="4"/>
      <c r="U69" s="4"/>
    </row>
    <row r="70" spans="3:21" ht="12.75">
      <c r="C70" s="13"/>
      <c r="D70" s="4"/>
      <c r="T70" s="4"/>
      <c r="U70" s="4"/>
    </row>
    <row r="71" spans="3:21" ht="12.75">
      <c r="C71" s="13"/>
      <c r="D71" s="4"/>
      <c r="T71" s="4"/>
      <c r="U71" s="4"/>
    </row>
    <row r="72" spans="3:21" ht="12.75">
      <c r="C72" s="13"/>
      <c r="D72" s="4"/>
      <c r="T72" s="4"/>
      <c r="U72" s="4"/>
    </row>
    <row r="73" spans="3:21" ht="12.75">
      <c r="C73" s="13"/>
      <c r="D73" s="4"/>
      <c r="T73" s="4"/>
      <c r="U73" s="4"/>
    </row>
    <row r="74" spans="3:21" ht="12.75">
      <c r="C74" s="13"/>
      <c r="D74" s="4"/>
      <c r="T74" s="4"/>
      <c r="U74" s="4"/>
    </row>
    <row r="75" spans="3:21" ht="12.75">
      <c r="C75" s="13"/>
      <c r="D75" s="4"/>
      <c r="T75" s="4"/>
      <c r="U75" s="4"/>
    </row>
    <row r="76" spans="3:21" ht="12.75">
      <c r="C76" s="13"/>
      <c r="D76" s="4"/>
      <c r="T76" s="4"/>
      <c r="U76" s="4"/>
    </row>
    <row r="77" spans="3:21" ht="12.75">
      <c r="C77" s="13"/>
      <c r="D77" s="4"/>
      <c r="T77" s="4"/>
      <c r="U77" s="4"/>
    </row>
    <row r="78" spans="3:21" ht="12.75">
      <c r="C78" s="13"/>
      <c r="D78" s="4"/>
      <c r="T78" s="4"/>
      <c r="U78" s="4"/>
    </row>
    <row r="79" spans="3:21" ht="12.75">
      <c r="C79" s="13"/>
      <c r="D79" s="4"/>
      <c r="T79" s="4"/>
      <c r="U79" s="4"/>
    </row>
    <row r="80" spans="3:21" ht="12.75">
      <c r="C80" s="13"/>
      <c r="D80" s="4"/>
      <c r="T80" s="4"/>
      <c r="U80" s="4"/>
    </row>
    <row r="81" spans="3:21" ht="12.75">
      <c r="C81" s="13"/>
      <c r="D81" s="4"/>
      <c r="T81" s="4"/>
      <c r="U81" s="4"/>
    </row>
    <row r="82" spans="3:21" ht="12.75">
      <c r="C82" s="13"/>
      <c r="D82" s="4"/>
      <c r="T82" s="4"/>
      <c r="U82" s="4"/>
    </row>
    <row r="83" spans="3:21" ht="12.75">
      <c r="C83" s="13"/>
      <c r="D83" s="4"/>
      <c r="T83" s="4"/>
      <c r="U83" s="4"/>
    </row>
    <row r="84" spans="3:21" ht="12.75">
      <c r="C84" s="13"/>
      <c r="D84" s="4"/>
      <c r="T84" s="4"/>
      <c r="U84" s="4"/>
    </row>
    <row r="85" spans="3:21" ht="12.75">
      <c r="C85" s="13"/>
      <c r="D85" s="4"/>
      <c r="T85" s="4"/>
      <c r="U85" s="4"/>
    </row>
    <row r="86" spans="3:21" ht="12.75">
      <c r="C86" s="13"/>
      <c r="D86" s="4"/>
      <c r="T86" s="4"/>
      <c r="U86" s="4"/>
    </row>
    <row r="87" spans="3:21" ht="12.75">
      <c r="C87" s="13"/>
      <c r="D87" s="4"/>
      <c r="T87" s="4"/>
      <c r="U87" s="4"/>
    </row>
    <row r="88" spans="3:21" ht="12.75">
      <c r="C88" s="13"/>
      <c r="D88" s="4"/>
      <c r="T88" s="4"/>
      <c r="U88" s="4"/>
    </row>
    <row r="89" spans="3:21" ht="12.75">
      <c r="C89" s="13"/>
      <c r="D89" s="4"/>
      <c r="T89" s="4"/>
      <c r="U89" s="4"/>
    </row>
    <row r="90" spans="3:21" ht="12.75">
      <c r="C90" s="13"/>
      <c r="D90" s="4"/>
      <c r="T90" s="4"/>
      <c r="U90" s="4"/>
    </row>
    <row r="91" spans="3:21" ht="12.75">
      <c r="C91" s="13"/>
      <c r="D91" s="4"/>
      <c r="T91" s="4"/>
      <c r="U91" s="4"/>
    </row>
    <row r="92" spans="3:21" ht="12.75">
      <c r="C92" s="13"/>
      <c r="D92" s="4"/>
      <c r="T92" s="4"/>
      <c r="U92" s="4"/>
    </row>
    <row r="93" spans="3:21" ht="12.75">
      <c r="C93" s="13"/>
      <c r="D93" s="4"/>
      <c r="T93" s="4"/>
      <c r="U93" s="4"/>
    </row>
    <row r="94" spans="3:21" ht="12.75">
      <c r="C94" s="13"/>
      <c r="D94" s="4"/>
      <c r="T94" s="4"/>
      <c r="U94" s="4"/>
    </row>
    <row r="95" spans="3:21" ht="12.75">
      <c r="C95" s="13"/>
      <c r="D95" s="4"/>
      <c r="T95" s="4"/>
      <c r="U95" s="4"/>
    </row>
    <row r="96" spans="3:21" ht="12.75">
      <c r="C96" s="13"/>
      <c r="D96" s="4"/>
      <c r="T96" s="4"/>
      <c r="U96" s="4"/>
    </row>
    <row r="97" spans="3:21" ht="12.75">
      <c r="C97" s="13"/>
      <c r="D97" s="4"/>
      <c r="T97" s="4"/>
      <c r="U97" s="4"/>
    </row>
    <row r="98" spans="3:21" ht="12.75">
      <c r="C98" s="13"/>
      <c r="D98" s="4"/>
      <c r="T98" s="4"/>
      <c r="U98" s="4"/>
    </row>
    <row r="99" spans="3:21" ht="12.75">
      <c r="C99" s="13"/>
      <c r="D99" s="4"/>
      <c r="T99" s="4"/>
      <c r="U99" s="4"/>
    </row>
    <row r="100" spans="3:21" ht="12.75">
      <c r="C100" s="13"/>
      <c r="D100" s="4"/>
      <c r="T100" s="4"/>
      <c r="U100" s="4"/>
    </row>
    <row r="101" spans="3:21" ht="12.75">
      <c r="C101" s="13"/>
      <c r="D101" s="4"/>
      <c r="T101" s="4"/>
      <c r="U101" s="4"/>
    </row>
    <row r="102" spans="3:21" ht="12.75">
      <c r="C102" s="13"/>
      <c r="D102" s="4"/>
      <c r="T102" s="4"/>
      <c r="U102" s="4"/>
    </row>
    <row r="103" spans="3:21" ht="12.75">
      <c r="C103" s="13"/>
      <c r="D103" s="4"/>
      <c r="T103" s="4"/>
      <c r="U103" s="4"/>
    </row>
    <row r="104" spans="3:21" ht="12.75">
      <c r="C104" s="13"/>
      <c r="D104" s="4"/>
      <c r="T104" s="4"/>
      <c r="U104" s="4"/>
    </row>
    <row r="105" spans="3:21" ht="12.75">
      <c r="C105" s="13"/>
      <c r="D105" s="4"/>
      <c r="T105" s="4"/>
      <c r="U105" s="4"/>
    </row>
    <row r="106" spans="3:21" ht="12.75">
      <c r="C106" s="13"/>
      <c r="D106" s="4"/>
      <c r="T106" s="4"/>
      <c r="U106" s="4"/>
    </row>
    <row r="107" spans="3:21" ht="12.75">
      <c r="C107" s="13"/>
      <c r="D107" s="4"/>
      <c r="T107" s="4"/>
      <c r="U107" s="4"/>
    </row>
    <row r="108" spans="3:21" ht="12.75">
      <c r="C108" s="13"/>
      <c r="D108" s="4"/>
      <c r="T108" s="4"/>
      <c r="U108" s="4"/>
    </row>
    <row r="109" spans="3:21" ht="12.75">
      <c r="C109" s="13"/>
      <c r="D109" s="4"/>
      <c r="T109" s="4"/>
      <c r="U109" s="4"/>
    </row>
    <row r="110" spans="3:21" ht="12.75">
      <c r="C110" s="13"/>
      <c r="D110" s="4"/>
      <c r="T110" s="4"/>
      <c r="U110" s="4"/>
    </row>
    <row r="111" spans="3:21" ht="12.75">
      <c r="C111" s="13"/>
      <c r="D111" s="4"/>
      <c r="T111" s="4"/>
      <c r="U111" s="4"/>
    </row>
    <row r="112" spans="3:21" ht="12.75">
      <c r="C112" s="13"/>
      <c r="D112" s="4"/>
      <c r="T112" s="4"/>
      <c r="U112" s="4"/>
    </row>
    <row r="113" spans="3:21" ht="12.75">
      <c r="C113" s="13"/>
      <c r="D113" s="4"/>
      <c r="T113" s="4"/>
      <c r="U113" s="4"/>
    </row>
    <row r="114" spans="3:21" ht="12.75">
      <c r="C114" s="13"/>
      <c r="D114" s="4"/>
      <c r="T114" s="4"/>
      <c r="U114" s="4"/>
    </row>
    <row r="115" spans="3:21" ht="12.75">
      <c r="C115" s="13"/>
      <c r="D115" s="4"/>
      <c r="T115" s="4"/>
      <c r="U115" s="4"/>
    </row>
    <row r="116" spans="3:21" ht="12.75">
      <c r="C116" s="13"/>
      <c r="D116" s="4"/>
      <c r="T116" s="4"/>
      <c r="U116" s="4"/>
    </row>
    <row r="117" spans="3:21" ht="12.75">
      <c r="C117" s="13"/>
      <c r="D117" s="4"/>
      <c r="T117" s="4"/>
      <c r="U117" s="4"/>
    </row>
    <row r="118" spans="3:21" ht="12.75">
      <c r="C118" s="13"/>
      <c r="D118" s="4"/>
      <c r="T118" s="4"/>
      <c r="U118" s="4"/>
    </row>
    <row r="119" spans="3:21" ht="12.75">
      <c r="C119" s="13"/>
      <c r="D119" s="4"/>
      <c r="T119" s="4"/>
      <c r="U119" s="4"/>
    </row>
    <row r="120" spans="3:21" ht="12.75">
      <c r="C120" s="13"/>
      <c r="D120" s="4"/>
      <c r="T120" s="4"/>
      <c r="U120" s="4"/>
    </row>
    <row r="121" spans="3:21" ht="12.75">
      <c r="C121" s="13"/>
      <c r="D121" s="4"/>
      <c r="T121" s="4"/>
      <c r="U121" s="4"/>
    </row>
    <row r="122" spans="3:21" ht="12.75">
      <c r="C122" s="13"/>
      <c r="D122" s="4"/>
      <c r="T122" s="4"/>
      <c r="U122" s="4"/>
    </row>
    <row r="123" spans="3:21" ht="12.75">
      <c r="C123" s="13"/>
      <c r="D123" s="4"/>
      <c r="T123" s="4"/>
      <c r="U123" s="4"/>
    </row>
    <row r="124" spans="3:21" ht="12.75">
      <c r="C124" s="13"/>
      <c r="D124" s="4"/>
      <c r="T124" s="4"/>
      <c r="U124" s="4"/>
    </row>
    <row r="125" spans="3:21" ht="12.75">
      <c r="C125" s="13"/>
      <c r="D125" s="4"/>
      <c r="T125" s="4"/>
      <c r="U125" s="4"/>
    </row>
    <row r="126" spans="3:21" ht="12.75">
      <c r="C126" s="13"/>
      <c r="D126" s="4"/>
      <c r="T126" s="4"/>
      <c r="U126" s="4"/>
    </row>
    <row r="127" spans="3:21" ht="12.75">
      <c r="C127" s="13"/>
      <c r="D127" s="4"/>
      <c r="T127" s="4"/>
      <c r="U127" s="4"/>
    </row>
    <row r="128" spans="3:21" ht="12.75">
      <c r="C128" s="13"/>
      <c r="D128" s="4"/>
      <c r="T128" s="4"/>
      <c r="U128" s="4"/>
    </row>
    <row r="129" spans="3:21" ht="12.75">
      <c r="C129" s="13"/>
      <c r="D129" s="4"/>
      <c r="T129" s="4"/>
      <c r="U129" s="4"/>
    </row>
    <row r="130" spans="3:21" ht="12.75">
      <c r="C130" s="13"/>
      <c r="D130" s="4"/>
      <c r="T130" s="4"/>
      <c r="U130" s="4"/>
    </row>
    <row r="131" spans="3:21" ht="12.75">
      <c r="C131" s="13"/>
      <c r="D131" s="4"/>
      <c r="T131" s="4"/>
      <c r="U131" s="4"/>
    </row>
    <row r="132" spans="3:21" ht="12.75">
      <c r="C132" s="13"/>
      <c r="D132" s="4"/>
      <c r="T132" s="4"/>
      <c r="U132" s="4"/>
    </row>
    <row r="133" spans="3:21" ht="12.75">
      <c r="C133" s="13"/>
      <c r="D133" s="4"/>
      <c r="T133" s="4"/>
      <c r="U133" s="4"/>
    </row>
    <row r="134" spans="3:21" ht="12.75">
      <c r="C134" s="13"/>
      <c r="D134" s="4"/>
      <c r="T134" s="4"/>
      <c r="U134" s="4"/>
    </row>
    <row r="135" spans="3:21" ht="12.75">
      <c r="C135" s="13"/>
      <c r="D135" s="4"/>
      <c r="T135" s="4"/>
      <c r="U135" s="4"/>
    </row>
    <row r="136" spans="3:21" ht="12.75">
      <c r="C136" s="13"/>
      <c r="D136" s="4"/>
      <c r="T136" s="4"/>
      <c r="U136" s="4"/>
    </row>
    <row r="137" spans="3:21" ht="12.75">
      <c r="C137" s="13"/>
      <c r="D137" s="4"/>
      <c r="T137" s="4"/>
      <c r="U137" s="4"/>
    </row>
    <row r="138" spans="3:21" ht="12.75">
      <c r="C138" s="13"/>
      <c r="D138" s="4"/>
      <c r="T138" s="4"/>
      <c r="U138" s="4"/>
    </row>
    <row r="139" spans="3:21" ht="12.75">
      <c r="C139" s="13"/>
      <c r="D139" s="4"/>
      <c r="T139" s="4"/>
      <c r="U139" s="4"/>
    </row>
    <row r="140" spans="3:21" ht="12.75">
      <c r="C140" s="13"/>
      <c r="D140" s="4"/>
      <c r="T140" s="4"/>
      <c r="U140" s="4"/>
    </row>
    <row r="141" spans="3:21" ht="12.75">
      <c r="C141" s="13"/>
      <c r="D141" s="4"/>
      <c r="T141" s="4"/>
      <c r="U141" s="4"/>
    </row>
    <row r="142" spans="3:21" ht="12.75">
      <c r="C142" s="13"/>
      <c r="D142" s="4"/>
      <c r="T142" s="4"/>
      <c r="U142" s="4"/>
    </row>
    <row r="143" spans="3:21" ht="12.75">
      <c r="C143" s="13"/>
      <c r="D143" s="4"/>
      <c r="T143" s="4"/>
      <c r="U143" s="4"/>
    </row>
    <row r="144" spans="3:21" ht="12.75">
      <c r="C144" s="13"/>
      <c r="D144" s="4"/>
      <c r="T144" s="4"/>
      <c r="U144" s="4"/>
    </row>
    <row r="145" spans="3:21" ht="12.75">
      <c r="C145" s="13"/>
      <c r="D145" s="4"/>
      <c r="T145" s="4"/>
      <c r="U145" s="4"/>
    </row>
    <row r="146" spans="3:21" ht="12.75">
      <c r="C146" s="13"/>
      <c r="D146" s="4"/>
      <c r="T146" s="4"/>
      <c r="U146" s="4"/>
    </row>
    <row r="147" spans="3:21" ht="12.75">
      <c r="C147" s="13"/>
      <c r="D147" s="4"/>
      <c r="T147" s="4"/>
      <c r="U147" s="4"/>
    </row>
    <row r="148" spans="3:21" ht="12.75">
      <c r="C148" s="13"/>
      <c r="D148" s="4"/>
      <c r="T148" s="4"/>
      <c r="U148" s="4"/>
    </row>
    <row r="149" spans="3:21" ht="12.75">
      <c r="C149" s="13"/>
      <c r="D149" s="4"/>
      <c r="T149" s="4"/>
      <c r="U149" s="4"/>
    </row>
    <row r="150" spans="3:21" ht="12.75">
      <c r="C150" s="13"/>
      <c r="D150" s="4"/>
      <c r="T150" s="4"/>
      <c r="U150" s="4"/>
    </row>
    <row r="151" spans="3:21" ht="12.75">
      <c r="C151" s="13"/>
      <c r="D151" s="4"/>
      <c r="T151" s="4"/>
      <c r="U151" s="4"/>
    </row>
    <row r="152" spans="3:21" ht="12.75">
      <c r="C152" s="13"/>
      <c r="D152" s="4"/>
      <c r="T152" s="4"/>
      <c r="U152" s="4"/>
    </row>
    <row r="153" spans="3:21" ht="12.75">
      <c r="C153" s="13"/>
      <c r="D153" s="4"/>
      <c r="T153" s="4"/>
      <c r="U153" s="4"/>
    </row>
    <row r="154" spans="3:21" ht="12.75">
      <c r="C154" s="13"/>
      <c r="D154" s="4"/>
      <c r="T154" s="4"/>
      <c r="U154" s="4"/>
    </row>
    <row r="155" spans="3:21" ht="12.75">
      <c r="C155" s="13"/>
      <c r="D155" s="4"/>
      <c r="T155" s="4"/>
      <c r="U155" s="4"/>
    </row>
    <row r="156" spans="3:21" ht="12.75">
      <c r="C156" s="13"/>
      <c r="D156" s="4"/>
      <c r="T156" s="4"/>
      <c r="U156" s="4"/>
    </row>
    <row r="157" spans="3:21" ht="12.75">
      <c r="C157" s="13"/>
      <c r="D157" s="4"/>
      <c r="T157" s="4"/>
      <c r="U157" s="4"/>
    </row>
    <row r="158" spans="3:21" ht="12.75">
      <c r="C158" s="13"/>
      <c r="D158" s="4"/>
      <c r="T158" s="4"/>
      <c r="U158" s="4"/>
    </row>
    <row r="159" spans="3:21" ht="12.75">
      <c r="C159" s="13"/>
      <c r="D159" s="4"/>
      <c r="T159" s="4"/>
      <c r="U159" s="4"/>
    </row>
    <row r="160" spans="3:21" ht="12.75">
      <c r="C160" s="13"/>
      <c r="D160" s="4"/>
      <c r="T160" s="4"/>
      <c r="U160" s="4"/>
    </row>
    <row r="161" spans="3:21" ht="12.75">
      <c r="C161" s="13"/>
      <c r="D161" s="4"/>
      <c r="T161" s="4"/>
      <c r="U161" s="4"/>
    </row>
    <row r="162" spans="3:21" ht="12.75">
      <c r="C162" s="13"/>
      <c r="D162" s="4"/>
      <c r="T162" s="4"/>
      <c r="U162" s="4"/>
    </row>
    <row r="163" spans="3:21" ht="12.75">
      <c r="C163" s="13"/>
      <c r="D163" s="4"/>
      <c r="T163" s="4"/>
      <c r="U163" s="4"/>
    </row>
    <row r="164" spans="3:21" ht="12.75">
      <c r="C164" s="13"/>
      <c r="D164" s="4"/>
      <c r="T164" s="4"/>
      <c r="U164" s="4"/>
    </row>
    <row r="165" spans="3:21" ht="12.75">
      <c r="C165" s="13"/>
      <c r="D165" s="4"/>
      <c r="T165" s="4"/>
      <c r="U165" s="4"/>
    </row>
    <row r="166" spans="3:21" ht="12.75">
      <c r="C166" s="13"/>
      <c r="D166" s="4"/>
      <c r="T166" s="4"/>
      <c r="U166" s="4"/>
    </row>
    <row r="167" spans="3:21" ht="12.75">
      <c r="C167" s="13"/>
      <c r="D167" s="4"/>
      <c r="T167" s="4"/>
      <c r="U167" s="4"/>
    </row>
    <row r="168" spans="3:21" ht="12.75">
      <c r="C168" s="13"/>
      <c r="D168" s="4"/>
      <c r="T168" s="4"/>
      <c r="U168" s="4"/>
    </row>
    <row r="169" spans="3:21" ht="12.75">
      <c r="C169" s="13"/>
      <c r="D169" s="4"/>
      <c r="T169" s="4"/>
      <c r="U169" s="4"/>
    </row>
    <row r="170" spans="3:21" ht="12.75">
      <c r="C170" s="13"/>
      <c r="D170" s="4"/>
      <c r="T170" s="4"/>
      <c r="U170" s="4"/>
    </row>
    <row r="171" spans="3:21" ht="12.75">
      <c r="C171" s="13"/>
      <c r="D171" s="4"/>
      <c r="T171" s="4"/>
      <c r="U171" s="4"/>
    </row>
    <row r="172" spans="3:21" ht="12.75">
      <c r="C172" s="13"/>
      <c r="D172" s="4"/>
      <c r="T172" s="4"/>
      <c r="U172" s="4"/>
    </row>
    <row r="173" spans="3:21" ht="12.75">
      <c r="C173" s="13"/>
      <c r="D173" s="4"/>
      <c r="T173" s="4"/>
      <c r="U173" s="4"/>
    </row>
    <row r="174" spans="3:21" ht="12.75">
      <c r="C174" s="13"/>
      <c r="D174" s="4"/>
      <c r="T174" s="4"/>
      <c r="U174" s="4"/>
    </row>
    <row r="175" spans="3:21" ht="12.75">
      <c r="C175" s="13"/>
      <c r="D175" s="4"/>
      <c r="T175" s="4"/>
      <c r="U175" s="4"/>
    </row>
    <row r="176" spans="3:21" ht="12.75">
      <c r="C176" s="13"/>
      <c r="D176" s="4"/>
      <c r="T176" s="4"/>
      <c r="U176" s="4"/>
    </row>
    <row r="177" spans="3:21" ht="12.75">
      <c r="C177" s="13"/>
      <c r="D177" s="4"/>
      <c r="T177" s="4"/>
      <c r="U177" s="4"/>
    </row>
    <row r="178" spans="3:21" ht="12.75">
      <c r="C178" s="13"/>
      <c r="D178" s="4"/>
      <c r="T178" s="4"/>
      <c r="U178" s="4"/>
    </row>
    <row r="179" spans="3:21" ht="12.75">
      <c r="C179" s="13"/>
      <c r="D179" s="4"/>
      <c r="T179" s="4"/>
      <c r="U179" s="4"/>
    </row>
    <row r="180" spans="3:21" ht="12.75">
      <c r="C180" s="13"/>
      <c r="D180" s="4"/>
      <c r="T180" s="4"/>
      <c r="U180" s="4"/>
    </row>
    <row r="181" spans="3:21" ht="12.75">
      <c r="C181" s="13"/>
      <c r="D181" s="4"/>
      <c r="T181" s="4"/>
      <c r="U181" s="4"/>
    </row>
    <row r="182" spans="3:21" ht="12.75">
      <c r="C182" s="13"/>
      <c r="D182" s="4"/>
      <c r="T182" s="4"/>
      <c r="U182" s="4"/>
    </row>
    <row r="183" spans="3:21" ht="12.75">
      <c r="C183" s="13"/>
      <c r="D183" s="4"/>
      <c r="T183" s="4"/>
      <c r="U183" s="4"/>
    </row>
    <row r="184" spans="3:21" ht="12.75">
      <c r="C184" s="13"/>
      <c r="D184" s="4"/>
      <c r="T184" s="4"/>
      <c r="U184" s="4"/>
    </row>
    <row r="185" spans="3:21" ht="12.75">
      <c r="C185" s="13"/>
      <c r="D185" s="4"/>
      <c r="T185" s="4"/>
      <c r="U185" s="4"/>
    </row>
    <row r="186" spans="3:21" ht="12.75">
      <c r="C186" s="13"/>
      <c r="D186" s="4"/>
      <c r="T186" s="4"/>
      <c r="U186" s="4"/>
    </row>
    <row r="187" spans="3:21" ht="12.75">
      <c r="C187" s="13"/>
      <c r="D187" s="4"/>
      <c r="T187" s="4"/>
      <c r="U187" s="4"/>
    </row>
    <row r="188" spans="3:21" ht="12.75">
      <c r="C188" s="13"/>
      <c r="D188" s="4"/>
      <c r="T188" s="4"/>
      <c r="U188" s="4"/>
    </row>
    <row r="189" spans="3:21" ht="12.75">
      <c r="C189" s="13"/>
      <c r="D189" s="4"/>
      <c r="T189" s="4"/>
      <c r="U189" s="4"/>
    </row>
    <row r="190" spans="3:21" ht="12.75">
      <c r="C190" s="13"/>
      <c r="D190" s="4"/>
      <c r="T190" s="4"/>
      <c r="U190" s="4"/>
    </row>
    <row r="191" spans="3:21" ht="12.75">
      <c r="C191" s="13"/>
      <c r="D191" s="4"/>
      <c r="T191" s="4"/>
      <c r="U191" s="4"/>
    </row>
    <row r="192" spans="3:21" ht="12.75">
      <c r="C192" s="13"/>
      <c r="D192" s="4"/>
      <c r="T192" s="4"/>
      <c r="U192" s="4"/>
    </row>
    <row r="193" spans="3:21" ht="12.75">
      <c r="C193" s="13"/>
      <c r="D193" s="4"/>
      <c r="T193" s="4"/>
      <c r="U193" s="4"/>
    </row>
    <row r="194" spans="3:21" ht="12.75">
      <c r="C194" s="13"/>
      <c r="D194" s="4"/>
      <c r="T194" s="4"/>
      <c r="U194" s="4"/>
    </row>
    <row r="195" spans="3:21" ht="12.75">
      <c r="C195" s="13"/>
      <c r="D195" s="4"/>
      <c r="T195" s="4"/>
      <c r="U195" s="4"/>
    </row>
    <row r="196" spans="3:21" ht="12.75">
      <c r="C196" s="13"/>
      <c r="D196" s="4"/>
      <c r="T196" s="4"/>
      <c r="U196" s="4"/>
    </row>
    <row r="197" spans="3:21" ht="12.75">
      <c r="C197" s="13"/>
      <c r="D197" s="4"/>
      <c r="T197" s="4"/>
      <c r="U197" s="4"/>
    </row>
    <row r="198" spans="3:21" ht="12.75">
      <c r="C198" s="13"/>
      <c r="D198" s="4"/>
      <c r="T198" s="4"/>
      <c r="U198" s="4"/>
    </row>
    <row r="199" spans="3:21" ht="12.75">
      <c r="C199" s="13"/>
      <c r="D199" s="4"/>
      <c r="T199" s="4"/>
      <c r="U199" s="4"/>
    </row>
    <row r="200" spans="3:21" ht="12.75">
      <c r="C200" s="13"/>
      <c r="D200" s="4"/>
      <c r="T200" s="4"/>
      <c r="U200" s="4"/>
    </row>
    <row r="201" spans="3:21" ht="12.75">
      <c r="C201" s="13"/>
      <c r="D201" s="4"/>
      <c r="T201" s="4"/>
      <c r="U201" s="4"/>
    </row>
    <row r="202" spans="3:21" ht="12.75">
      <c r="C202" s="13"/>
      <c r="D202" s="4"/>
      <c r="T202" s="4"/>
      <c r="U202" s="4"/>
    </row>
    <row r="203" spans="3:21" ht="12.75">
      <c r="C203" s="13"/>
      <c r="D203" s="4"/>
      <c r="T203" s="4"/>
      <c r="U203" s="4"/>
    </row>
    <row r="204" spans="3:21" ht="12.75">
      <c r="C204" s="13"/>
      <c r="D204" s="4"/>
      <c r="T204" s="4"/>
      <c r="U204" s="4"/>
    </row>
    <row r="205" spans="3:21" ht="12.75">
      <c r="C205" s="13"/>
      <c r="D205" s="4"/>
      <c r="T205" s="4"/>
      <c r="U205" s="4"/>
    </row>
    <row r="206" spans="3:21" ht="12.75">
      <c r="C206" s="13"/>
      <c r="D206" s="4"/>
      <c r="T206" s="4"/>
      <c r="U206" s="4"/>
    </row>
    <row r="207" spans="3:21" ht="12.75">
      <c r="C207" s="13"/>
      <c r="D207" s="4"/>
      <c r="T207" s="4"/>
      <c r="U207" s="4"/>
    </row>
    <row r="208" spans="3:21" ht="12.75">
      <c r="C208" s="13"/>
      <c r="D208" s="4"/>
      <c r="T208" s="4"/>
      <c r="U208" s="4"/>
    </row>
    <row r="209" spans="3:21" ht="12.75">
      <c r="C209" s="13"/>
      <c r="D209" s="4"/>
      <c r="T209" s="4"/>
      <c r="U209" s="4"/>
    </row>
    <row r="210" spans="3:21" ht="12.75">
      <c r="C210" s="13"/>
      <c r="D210" s="4"/>
      <c r="T210" s="4"/>
      <c r="U210" s="4"/>
    </row>
    <row r="211" spans="3:21" ht="12.75">
      <c r="C211" s="13"/>
      <c r="D211" s="4"/>
      <c r="T211" s="4"/>
      <c r="U211" s="4"/>
    </row>
    <row r="212" spans="3:21" ht="12.75">
      <c r="C212" s="13"/>
      <c r="D212" s="4"/>
      <c r="T212" s="4"/>
      <c r="U212" s="4"/>
    </row>
    <row r="213" spans="3:21" ht="12.75">
      <c r="C213" s="13"/>
      <c r="D213" s="4"/>
      <c r="T213" s="4"/>
      <c r="U213" s="4"/>
    </row>
    <row r="214" spans="3:21" ht="12.75">
      <c r="C214" s="13"/>
      <c r="D214" s="4"/>
      <c r="T214" s="4"/>
      <c r="U214" s="4"/>
    </row>
    <row r="215" spans="3:21" ht="12.75">
      <c r="C215" s="13"/>
      <c r="D215" s="4"/>
      <c r="T215" s="4"/>
      <c r="U215" s="4"/>
    </row>
    <row r="216" spans="3:21" ht="12.75">
      <c r="C216" s="13"/>
      <c r="D216" s="4"/>
      <c r="T216" s="4"/>
      <c r="U216" s="4"/>
    </row>
    <row r="217" spans="3:21" ht="12.75">
      <c r="C217" s="13"/>
      <c r="D217" s="4"/>
      <c r="T217" s="4"/>
      <c r="U217" s="4"/>
    </row>
    <row r="218" spans="3:21" ht="12.75">
      <c r="C218" s="13"/>
      <c r="D218" s="4"/>
      <c r="T218" s="4"/>
      <c r="U218" s="4"/>
    </row>
    <row r="219" spans="3:21" ht="12.75">
      <c r="C219" s="13"/>
      <c r="D219" s="4"/>
      <c r="T219" s="4"/>
      <c r="U219" s="4"/>
    </row>
    <row r="220" spans="3:21" ht="12.75">
      <c r="C220" s="13"/>
      <c r="D220" s="4"/>
      <c r="T220" s="4"/>
      <c r="U220" s="4"/>
    </row>
    <row r="221" spans="3:21" ht="12.75">
      <c r="C221" s="13"/>
      <c r="D221" s="4"/>
      <c r="T221" s="4"/>
      <c r="U221" s="4"/>
    </row>
    <row r="222" spans="3:21" ht="12.75">
      <c r="C222" s="13"/>
      <c r="D222" s="4"/>
      <c r="T222" s="4"/>
      <c r="U222" s="4"/>
    </row>
    <row r="223" spans="3:21" ht="12.75">
      <c r="C223" s="13"/>
      <c r="D223" s="4"/>
      <c r="T223" s="4"/>
      <c r="U223" s="4"/>
    </row>
    <row r="224" spans="3:21" ht="12.75">
      <c r="C224" s="13"/>
      <c r="D224" s="4"/>
      <c r="T224" s="4"/>
      <c r="U224" s="4"/>
    </row>
    <row r="225" spans="3:21" ht="12.75">
      <c r="C225" s="13"/>
      <c r="D225" s="4"/>
      <c r="T225" s="4"/>
      <c r="U225" s="4"/>
    </row>
    <row r="226" spans="3:21" ht="12.75">
      <c r="C226" s="13"/>
      <c r="D226" s="4"/>
      <c r="T226" s="4"/>
      <c r="U226" s="4"/>
    </row>
    <row r="227" spans="3:21" ht="12.75">
      <c r="C227" s="13"/>
      <c r="D227" s="4"/>
      <c r="T227" s="4"/>
      <c r="U227" s="4"/>
    </row>
    <row r="228" spans="3:21" ht="12.75">
      <c r="C228" s="13"/>
      <c r="D228" s="4"/>
      <c r="T228" s="4"/>
      <c r="U228" s="4"/>
    </row>
    <row r="229" spans="3:21" ht="12.75">
      <c r="C229" s="13"/>
      <c r="D229" s="4"/>
      <c r="T229" s="4"/>
      <c r="U229" s="4"/>
    </row>
    <row r="230" spans="3:21" ht="12.75">
      <c r="C230" s="13"/>
      <c r="D230" s="4"/>
      <c r="T230" s="4"/>
      <c r="U230" s="4"/>
    </row>
    <row r="231" spans="3:21" ht="12.75">
      <c r="C231" s="13"/>
      <c r="D231" s="4"/>
      <c r="T231" s="4"/>
      <c r="U231" s="4"/>
    </row>
    <row r="232" spans="3:21" ht="12.75">
      <c r="C232" s="13"/>
      <c r="D232" s="4"/>
      <c r="T232" s="4"/>
      <c r="U232" s="4"/>
    </row>
    <row r="233" spans="3:21" ht="12.75">
      <c r="C233" s="13"/>
      <c r="D233" s="4"/>
      <c r="T233" s="4"/>
      <c r="U233" s="4"/>
    </row>
    <row r="234" spans="3:21" ht="12.75">
      <c r="C234" s="13"/>
      <c r="D234" s="4"/>
      <c r="T234" s="4"/>
      <c r="U234" s="4"/>
    </row>
    <row r="235" spans="3:21" ht="12.75">
      <c r="C235" s="13"/>
      <c r="D235" s="4"/>
      <c r="T235" s="4"/>
      <c r="U235" s="4"/>
    </row>
    <row r="236" spans="3:21" ht="12.75">
      <c r="C236" s="13"/>
      <c r="D236" s="4"/>
      <c r="T236" s="4"/>
      <c r="U236" s="4"/>
    </row>
    <row r="237" spans="3:21" ht="12.75">
      <c r="C237" s="13"/>
      <c r="D237" s="4"/>
      <c r="T237" s="4"/>
      <c r="U237" s="4"/>
    </row>
    <row r="238" spans="3:21" ht="12.75">
      <c r="C238" s="13"/>
      <c r="D238" s="4"/>
      <c r="T238" s="4"/>
      <c r="U238" s="4"/>
    </row>
    <row r="239" spans="3:21" ht="12.75">
      <c r="C239" s="13"/>
      <c r="D239" s="4"/>
      <c r="T239" s="4"/>
      <c r="U239" s="4"/>
    </row>
    <row r="240" spans="3:21" ht="12.75">
      <c r="C240" s="13"/>
      <c r="D240" s="4"/>
      <c r="T240" s="4"/>
      <c r="U240" s="4"/>
    </row>
    <row r="241" spans="3:21" ht="12.75">
      <c r="C241" s="13"/>
      <c r="D241" s="4"/>
      <c r="T241" s="4"/>
      <c r="U241" s="4"/>
    </row>
    <row r="242" spans="3:21" ht="12.75">
      <c r="C242" s="13"/>
      <c r="D242" s="4"/>
      <c r="T242" s="4"/>
      <c r="U242" s="4"/>
    </row>
    <row r="243" spans="3:21" ht="12.75">
      <c r="C243" s="13"/>
      <c r="D243" s="4"/>
      <c r="T243" s="4"/>
      <c r="U243" s="4"/>
    </row>
    <row r="244" spans="3:21" ht="12.75">
      <c r="C244" s="13"/>
      <c r="D244" s="4"/>
      <c r="T244" s="4"/>
      <c r="U244" s="4"/>
    </row>
    <row r="245" spans="3:21" ht="12.75">
      <c r="C245" s="13"/>
      <c r="D245" s="4"/>
      <c r="T245" s="4"/>
      <c r="U245" s="4"/>
    </row>
    <row r="246" spans="3:21" ht="12.75">
      <c r="C246" s="13"/>
      <c r="D246" s="4"/>
      <c r="T246" s="4"/>
      <c r="U246" s="4"/>
    </row>
    <row r="247" spans="3:21" ht="12.75">
      <c r="C247" s="13"/>
      <c r="D247" s="4"/>
      <c r="T247" s="4"/>
      <c r="U247" s="4"/>
    </row>
    <row r="248" spans="3:21" ht="12.75">
      <c r="C248" s="13"/>
      <c r="D248" s="4"/>
      <c r="T248" s="4"/>
      <c r="U248" s="4"/>
    </row>
    <row r="249" spans="3:21" ht="12.75">
      <c r="C249" s="13"/>
      <c r="D249" s="4"/>
      <c r="T249" s="4"/>
      <c r="U249" s="4"/>
    </row>
    <row r="250" spans="3:21" ht="12.75">
      <c r="C250" s="13"/>
      <c r="D250" s="4"/>
      <c r="T250" s="4"/>
      <c r="U250" s="4"/>
    </row>
    <row r="251" spans="3:21" ht="12.75">
      <c r="C251" s="13"/>
      <c r="D251" s="4"/>
      <c r="T251" s="4"/>
      <c r="U251" s="4"/>
    </row>
    <row r="252" spans="3:21" ht="12.75">
      <c r="C252" s="13"/>
      <c r="D252" s="4"/>
      <c r="T252" s="4"/>
      <c r="U252" s="4"/>
    </row>
    <row r="253" spans="3:21" ht="12.75">
      <c r="C253" s="13"/>
      <c r="D253" s="4"/>
      <c r="T253" s="4"/>
      <c r="U253" s="4"/>
    </row>
    <row r="254" spans="3:21" ht="12.75">
      <c r="C254" s="13"/>
      <c r="D254" s="4"/>
      <c r="T254" s="4"/>
      <c r="U254" s="4"/>
    </row>
    <row r="255" spans="3:21" ht="12.75">
      <c r="C255" s="13"/>
      <c r="D255" s="4"/>
      <c r="T255" s="4"/>
      <c r="U255" s="4"/>
    </row>
    <row r="256" spans="3:21" ht="12.75">
      <c r="C256" s="13"/>
      <c r="D256" s="4"/>
      <c r="T256" s="4"/>
      <c r="U256" s="4"/>
    </row>
    <row r="257" spans="3:21" ht="12.75">
      <c r="C257" s="13"/>
      <c r="D257" s="4"/>
      <c r="T257" s="4"/>
      <c r="U257" s="4"/>
    </row>
    <row r="258" spans="3:21" ht="12.75">
      <c r="C258" s="13"/>
      <c r="D258" s="4"/>
      <c r="T258" s="4"/>
      <c r="U258" s="4"/>
    </row>
    <row r="259" spans="3:21" ht="12.75">
      <c r="C259" s="13"/>
      <c r="D259" s="4"/>
      <c r="T259" s="4"/>
      <c r="U259" s="4"/>
    </row>
    <row r="260" spans="3:21" ht="12.75">
      <c r="C260" s="13"/>
      <c r="D260" s="4"/>
      <c r="T260" s="4"/>
      <c r="U260" s="4"/>
    </row>
    <row r="261" spans="3:21" ht="12.75">
      <c r="C261" s="13"/>
      <c r="D261" s="4"/>
      <c r="T261" s="4"/>
      <c r="U261" s="4"/>
    </row>
    <row r="262" spans="3:21" ht="12.75">
      <c r="C262" s="13"/>
      <c r="D262" s="4"/>
      <c r="T262" s="4"/>
      <c r="U262" s="4"/>
    </row>
    <row r="263" spans="3:21" ht="12.75">
      <c r="C263" s="13"/>
      <c r="D263" s="4"/>
      <c r="T263" s="4"/>
      <c r="U263" s="4"/>
    </row>
    <row r="264" spans="3:21" ht="12.75">
      <c r="C264" s="13"/>
      <c r="D264" s="4"/>
      <c r="T264" s="4"/>
      <c r="U264" s="4"/>
    </row>
    <row r="265" spans="3:21" ht="12.75">
      <c r="C265" s="13"/>
      <c r="D265" s="4"/>
      <c r="T265" s="4"/>
      <c r="U265" s="4"/>
    </row>
    <row r="266" spans="3:21" ht="12.75">
      <c r="C266" s="13"/>
      <c r="D266" s="4"/>
      <c r="T266" s="4"/>
      <c r="U266" s="4"/>
    </row>
    <row r="267" spans="3:21" ht="12.75">
      <c r="C267" s="13"/>
      <c r="D267" s="4"/>
      <c r="T267" s="4"/>
      <c r="U267" s="4"/>
    </row>
    <row r="268" spans="3:21" ht="12.75">
      <c r="C268" s="13"/>
      <c r="D268" s="4"/>
      <c r="T268" s="4"/>
      <c r="U268" s="4"/>
    </row>
    <row r="269" spans="3:21" ht="12.75">
      <c r="C269" s="13"/>
      <c r="D269" s="4"/>
      <c r="T269" s="4"/>
      <c r="U269" s="4"/>
    </row>
    <row r="270" spans="3:21" ht="12.75">
      <c r="C270" s="13"/>
      <c r="D270" s="4"/>
      <c r="T270" s="4"/>
      <c r="U270" s="4"/>
    </row>
    <row r="271" spans="3:21" ht="12.75">
      <c r="C271" s="13"/>
      <c r="D271" s="4"/>
      <c r="T271" s="4"/>
      <c r="U271" s="4"/>
    </row>
    <row r="272" spans="3:21" ht="12.75">
      <c r="C272" s="13"/>
      <c r="D272" s="4"/>
      <c r="T272" s="4"/>
      <c r="U272" s="4"/>
    </row>
    <row r="273" spans="3:21" ht="12.75">
      <c r="C273" s="13"/>
      <c r="D273" s="4"/>
      <c r="T273" s="4"/>
      <c r="U273" s="4"/>
    </row>
    <row r="274" spans="3:4" ht="12.75">
      <c r="C274" s="13"/>
      <c r="D274" s="4"/>
    </row>
    <row r="275" spans="3:4" ht="12.75">
      <c r="C275" s="13"/>
      <c r="D275" s="4"/>
    </row>
    <row r="276" spans="3:4" ht="12.75">
      <c r="C276" s="13"/>
      <c r="D276" s="4"/>
    </row>
    <row r="277" spans="3:4" ht="12.75">
      <c r="C277" s="13"/>
      <c r="D277" s="4"/>
    </row>
    <row r="278" spans="3:4" ht="12.75">
      <c r="C278" s="13"/>
      <c r="D278" s="4"/>
    </row>
    <row r="279" spans="3:4" ht="12.75">
      <c r="C279" s="13"/>
      <c r="D279" s="4"/>
    </row>
    <row r="280" spans="3:4" ht="12.75">
      <c r="C280" s="13"/>
      <c r="D280" s="4"/>
    </row>
    <row r="281" spans="3:4" ht="12.75">
      <c r="C281" s="13"/>
      <c r="D281" s="4"/>
    </row>
    <row r="282" spans="3:4" ht="12.75">
      <c r="C282" s="13"/>
      <c r="D282" s="4"/>
    </row>
    <row r="283" spans="3:4" ht="12.75">
      <c r="C283" s="13"/>
      <c r="D283" s="4"/>
    </row>
    <row r="284" spans="3:4" ht="12.75">
      <c r="C284" s="13"/>
      <c r="D284" s="4"/>
    </row>
    <row r="285" spans="3:4" ht="12.75">
      <c r="C285" s="13"/>
      <c r="D285" s="4"/>
    </row>
    <row r="286" spans="3:4" ht="12.75">
      <c r="C286" s="13"/>
      <c r="D286" s="4"/>
    </row>
    <row r="287" spans="3:4" ht="12.75">
      <c r="C287" s="13"/>
      <c r="D287" s="4"/>
    </row>
    <row r="288" spans="3:4" ht="12.75">
      <c r="C288" s="13"/>
      <c r="D288" s="4"/>
    </row>
    <row r="289" spans="3:4" ht="12.75">
      <c r="C289" s="13"/>
      <c r="D289" s="4"/>
    </row>
    <row r="290" spans="3:4" ht="12.75">
      <c r="C290" s="13"/>
      <c r="D290" s="4"/>
    </row>
    <row r="291" spans="3:4" ht="12.75">
      <c r="C291" s="13"/>
      <c r="D291" s="4"/>
    </row>
    <row r="292" spans="3:4" ht="12.75">
      <c r="C292" s="13"/>
      <c r="D292" s="4"/>
    </row>
    <row r="293" spans="3:4" ht="12.75">
      <c r="C293" s="13"/>
      <c r="D293" s="4"/>
    </row>
    <row r="294" spans="3:4" ht="12.75">
      <c r="C294" s="13"/>
      <c r="D294" s="4"/>
    </row>
    <row r="295" spans="3:4" ht="12.75">
      <c r="C295" s="13"/>
      <c r="D295" s="4"/>
    </row>
    <row r="296" spans="3:4" ht="12.75">
      <c r="C296" s="13"/>
      <c r="D296" s="4"/>
    </row>
    <row r="297" spans="3:4" ht="12.75">
      <c r="C297" s="13"/>
      <c r="D297" s="4"/>
    </row>
  </sheetData>
  <sheetProtection/>
  <mergeCells count="3">
    <mergeCell ref="I1:K1"/>
    <mergeCell ref="A59:K59"/>
    <mergeCell ref="A60:K60"/>
  </mergeCells>
  <conditionalFormatting sqref="E5:K58">
    <cfRule type="expression" priority="3" dxfId="0" stopIfTrue="1">
      <formula>IF(ISNA(VLOOKUP(E5,HolidayTable,2,FALSE)),FALSE,TRUE)</formula>
    </cfRule>
  </conditionalFormatting>
  <printOptions/>
  <pageMargins left="0.5" right="0.5" top="0.44" bottom="0.25" header="0.82" footer="0"/>
  <pageSetup fitToWidth="0" fitToHeight="1" horizontalDpi="360" verticalDpi="36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Interactive Factory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Delovni koledar 2017 s prazniki po tednih</dc:title>
  <dc:subject/>
  <dc:creator>Jernej Zupanc</dc:creator>
  <cp:keywords/>
  <dc:description/>
  <cp:lastModifiedBy>Tea</cp:lastModifiedBy>
  <cp:lastPrinted>2017-07-17T07:31:46Z</cp:lastPrinted>
  <dcterms:created xsi:type="dcterms:W3CDTF">2002-02-26T15:58:14Z</dcterms:created>
  <dcterms:modified xsi:type="dcterms:W3CDTF">2017-07-17T08:38:01Z</dcterms:modified>
  <cp:category/>
  <cp:version/>
  <cp:contentType/>
  <cp:contentStatus/>
</cp:coreProperties>
</file>