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8060" windowHeight="10080" activeTab="2"/>
  </bookViews>
  <sheets>
    <sheet name="Инструкции" sheetId="1" r:id="rId1"/>
    <sheet name="Tаблица" sheetId="2" r:id="rId2"/>
    <sheet name="БГ-Kалендар" sheetId="3" r:id="rId3"/>
  </sheets>
  <externalReferences>
    <externalReference r:id="rId6"/>
  </externalReferences>
  <definedNames>
    <definedName name="HolidayTable">'Tаблица'!$A$3:$B$25</definedName>
    <definedName name="monthNames">'[1]Formulas'!$B$32:$B$57</definedName>
    <definedName name="_xlnm.Print_Area" localSheetId="2">'БГ-Kалендар'!$A$1:$R$60</definedName>
    <definedName name="_xlnm.Print_Titles" localSheetId="2">'БГ-Kалендар'!$1:$3</definedName>
    <definedName name="startDates">'[1]Formulas'!$C$32:$C$57</definedName>
    <definedName name="WeekDay">{1,2,3,4,5,6,7}</definedName>
    <definedName name="WeekNo">{1;2;3;4;5;6}</definedName>
    <definedName name="Working_Holidays">'Tаблица'!$A$27:$B$35</definedName>
  </definedNames>
  <calcPr fullCalcOnLoad="1"/>
</workbook>
</file>

<file path=xl/sharedStrings.xml><?xml version="1.0" encoding="utf-8"?>
<sst xmlns="http://schemas.openxmlformats.org/spreadsheetml/2006/main" count="83" uniqueCount="81">
  <si>
    <t>#</t>
  </si>
  <si>
    <r>
      <t xml:space="preserve">Visit </t>
    </r>
    <r>
      <rPr>
        <sz val="10"/>
        <color indexed="48"/>
        <rFont val="Arial"/>
        <family val="2"/>
      </rPr>
      <t>davidseah.com/pceo/cal</t>
    </r>
    <r>
      <rPr>
        <sz val="10"/>
        <color indexed="12"/>
        <rFont val="Arial"/>
        <family val="2"/>
      </rPr>
      <t xml:space="preserve"> </t>
    </r>
    <r>
      <rPr>
        <sz val="10"/>
        <color indexed="23"/>
        <rFont val="Arial"/>
        <family val="2"/>
      </rPr>
      <t>for more information</t>
    </r>
  </si>
  <si>
    <t>KОМПАКТЕН КАЛЕНДАР</t>
  </si>
  <si>
    <t>МЕСЕЦ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</si>
  <si>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</si>
  <si>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</si>
  <si>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</si>
  <si>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</si>
  <si>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</si>
  <si>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</si>
  <si>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</si>
  <si>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</si>
  <si>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</si>
  <si>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</si>
  <si>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</si>
  <si>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</si>
  <si>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Пo</t>
  </si>
  <si>
    <t>Cp</t>
  </si>
  <si>
    <t>Чe</t>
  </si>
  <si>
    <t>Пe</t>
  </si>
  <si>
    <t>Нова година (New Year's Day)</t>
  </si>
  <si>
    <t>Ден на Освобождението на България от османско робство (Liberation Day)</t>
  </si>
  <si>
    <t>Ден на труда и на международната работническа солидарност (International Workers' Day)</t>
  </si>
  <si>
    <t>Великден (Easter)</t>
  </si>
  <si>
    <t>Велики понеделник (Easter Monday)</t>
  </si>
  <si>
    <t>Гергьовден, ден на храбростта и Българската армия (Saint George's Day)</t>
  </si>
  <si>
    <t>Ден на Съединението (Unification Day)</t>
  </si>
  <si>
    <t>Ден на народните будители (National Awakening Day)</t>
  </si>
  <si>
    <t>Бъдни вечер (Christmas Eve)</t>
  </si>
  <si>
    <t>Рождество Христово (Christmas)</t>
  </si>
  <si>
    <t>Баба Марта (Baba Marta Day)</t>
  </si>
  <si>
    <t>Рождество Христово (Second Day of Christmas)</t>
  </si>
  <si>
    <t>Ден на жената (International Women's Day)</t>
  </si>
  <si>
    <t>1 Нова година</t>
  </si>
  <si>
    <t>1 Баба Марта</t>
  </si>
  <si>
    <t>3 Ден на Освобождението</t>
  </si>
  <si>
    <t>8 Ден на жената</t>
  </si>
  <si>
    <t>1 Ден на труда</t>
  </si>
  <si>
    <t>6 Гергьовден</t>
  </si>
  <si>
    <t>24 Ден на просвета и култура</t>
  </si>
  <si>
    <t>6 Ден на Съединението</t>
  </si>
  <si>
    <t>22 Ден на независимостта</t>
  </si>
  <si>
    <t>1 Ден на народните будители</t>
  </si>
  <si>
    <t>24 Бъдни вечер</t>
  </si>
  <si>
    <t>25-26 Рождество Христово</t>
  </si>
  <si>
    <r>
      <t xml:space="preserve">Bulgarian version </t>
    </r>
    <r>
      <rPr>
        <sz val="10"/>
        <color indexed="62"/>
        <rFont val="Arial"/>
        <family val="2"/>
      </rPr>
      <t>www.zupanc.net</t>
    </r>
  </si>
  <si>
    <t>Седмицата започва с Понеделник</t>
  </si>
  <si>
    <t>Относно компактния календар</t>
  </si>
  <si>
    <t>Употреба</t>
  </si>
  <si>
    <t>Принтиране</t>
  </si>
  <si>
    <t>Избор на година</t>
  </si>
  <si>
    <t>Празници и официални почивни дни</t>
  </si>
  <si>
    <t>Съдействие</t>
  </si>
  <si>
    <t>Аз използвам календара за планиране на проекти. Той е малък, лесен за принтиране и ми позволява да разпределям времето си на равни периоди.</t>
  </si>
  <si>
    <t>Обикновено ограждам първия ден от дадено събитие и слагам линия в бележките от дясно.Най-често зачерквам събитията, които вече са отминали.</t>
  </si>
  <si>
    <t xml:space="preserve">Принтирам част от календара за малки проекти. За тази цел, селектирам редовете и избирам "Принтирай селекцията" от подменюто. </t>
  </si>
  <si>
    <t>Всички национални български празници и официални почивни дни са отразени в таблицата.</t>
  </si>
  <si>
    <t>ISO 8601 седмична информация и калкулации от: http://www.rondebruin.nl/weeknumber.htm</t>
  </si>
  <si>
    <t>Автоматично калкулиране на първия ден от седмицата: Todd Foster http://www.boidem.org/</t>
  </si>
  <si>
    <t>Съвети за калкулиране на месеците: Jim Service &amp; "Jenny"</t>
  </si>
  <si>
    <t>Дата</t>
  </si>
  <si>
    <t>Описание</t>
  </si>
  <si>
    <t>Ден на българската просвета и култура (Saints Cyril and Methodius Day)</t>
  </si>
  <si>
    <t>Ден на независимостта (Independence Day)</t>
  </si>
  <si>
    <t>Празници, на които се работи</t>
  </si>
  <si>
    <t>Таблица с официални празници и почивни дни</t>
  </si>
  <si>
    <t>Bт</t>
  </si>
  <si>
    <t>С</t>
  </si>
  <si>
    <t>H</t>
  </si>
  <si>
    <t>Превод и адаптация на български език: Tea Romih, Jernej Zupanc &amp; "Danibb" - www.zupanc.net</t>
  </si>
  <si>
    <t>Разпети Петък (Easter)</t>
  </si>
  <si>
    <t>8 Великден</t>
  </si>
  <si>
    <t>9 Велики понеделник</t>
  </si>
  <si>
    <t>6 Разпети Петък</t>
  </si>
  <si>
    <t>Допълнителни почивни дни от празници, които се падат през уикенда</t>
  </si>
  <si>
    <t>Почивен ден понеже 3-ти Март е в Събота</t>
  </si>
  <si>
    <t>Почивен ден понеже Гергьовден е в Неделя</t>
  </si>
  <si>
    <t>Почивен ден понеже Независимостта е в Събота</t>
  </si>
  <si>
    <t>&lt; Change Year</t>
  </si>
  <si>
    <t>Заедно с преведния основен календар, който е създаден от Давид Сия, добавих и календара, който лично аз използвам. Последният има намалена функционалност и е ограничен само в 2018г. Ако промените годината в основния календар, то вторият календар се адаптира към новата година.</t>
  </si>
  <si>
    <t>Януари 2019</t>
  </si>
</sst>
</file>

<file path=xl/styles.xml><?xml version="1.0" encoding="utf-8"?>
<styleSheet xmlns="http://schemas.openxmlformats.org/spreadsheetml/2006/main">
  <numFmts count="43">
    <numFmt numFmtId="5" formatCode="&quot;лв.&quot;#,##0;\-&quot;лв.&quot;#,##0"/>
    <numFmt numFmtId="6" formatCode="&quot;лв.&quot;#,##0;[Red]\-&quot;лв.&quot;#,##0"/>
    <numFmt numFmtId="7" formatCode="&quot;лв.&quot;#,##0.00;\-&quot;лв.&quot;#,##0.00"/>
    <numFmt numFmtId="8" formatCode="&quot;лв.&quot;#,##0.00;[Red]\-&quot;лв.&quot;#,##0.00"/>
    <numFmt numFmtId="42" formatCode="_-&quot;лв.&quot;* #,##0_-;\-&quot;лв.&quot;* #,##0_-;_-&quot;лв.&quot;* &quot;-&quot;_-;_-@_-"/>
    <numFmt numFmtId="41" formatCode="_-* #,##0_-;\-* #,##0_-;_-* &quot;-&quot;_-;_-@_-"/>
    <numFmt numFmtId="44" formatCode="_-&quot;лв.&quot;* #,##0.00_-;\-&quot;лв.&quot;* #,##0.00_-;_-&quot;лв.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.&quot;;\-#,##0\ &quot;лв.&quot;"/>
    <numFmt numFmtId="181" formatCode="#,##0\ &quot;лв.&quot;;[Red]\-#,##0\ &quot;лв.&quot;"/>
    <numFmt numFmtId="182" formatCode="#,##0.00\ &quot;лв.&quot;;\-#,##0.00\ &quot;лв.&quot;"/>
    <numFmt numFmtId="183" formatCode="#,##0.00\ &quot;лв.&quot;;[Red]\-#,##0.00\ &quot;лв.&quot;"/>
    <numFmt numFmtId="184" formatCode="_-* #,##0\ &quot;лв.&quot;_-;\-* #,##0\ &quot;лв.&quot;_-;_-* &quot;-&quot;\ &quot;лв.&quot;_-;_-@_-"/>
    <numFmt numFmtId="185" formatCode="_-* #,##0\ _л_в_._-;\-* #,##0\ _л_в_._-;_-* &quot;-&quot;\ _л_в_._-;_-@_-"/>
    <numFmt numFmtId="186" formatCode="_-* #,##0.00\ &quot;лв.&quot;_-;\-* #,##0.00\ &quot;лв.&quot;_-;_-* &quot;-&quot;??\ &quot;лв.&quot;_-;_-@_-"/>
    <numFmt numFmtId="187" formatCode="_-* #,##0.00\ _л_в_._-;\-* #,##0.00\ _л_в_._-;_-* &quot;-&quot;??\ _л_в_._-;_-@_-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[$-409]d\-mmm\-yy;@"/>
    <numFmt numFmtId="195" formatCode="dd"/>
    <numFmt numFmtId="196" formatCode="mmmm"/>
    <numFmt numFmtId="197" formatCode="mmm\-yyyy"/>
    <numFmt numFmtId="198" formatCode="mmm/yyyy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12"/>
      <name val="Arial"/>
      <family val="2"/>
    </font>
    <font>
      <sz val="10"/>
      <color indexed="23"/>
      <name val="Arial"/>
      <family val="2"/>
    </font>
    <font>
      <sz val="10"/>
      <color indexed="4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0"/>
      <color indexed="6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6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9"/>
      <color indexed="63"/>
      <name val="Arial"/>
      <family val="2"/>
    </font>
    <font>
      <sz val="10"/>
      <color indexed="8"/>
      <name val="Arial"/>
      <family val="2"/>
    </font>
    <font>
      <sz val="11"/>
      <color indexed="8"/>
      <name val="Arial Black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Arial"/>
      <family val="2"/>
    </font>
    <font>
      <sz val="10"/>
      <color rgb="FF808080"/>
      <name val="Arial"/>
      <family val="2"/>
    </font>
    <font>
      <sz val="10"/>
      <color rgb="FF3366CC"/>
      <name val="Arial"/>
      <family val="2"/>
    </font>
    <font>
      <sz val="9"/>
      <color theme="0" tint="-0.4999699890613556"/>
      <name val="Arial"/>
      <family val="2"/>
    </font>
    <font>
      <sz val="10"/>
      <color theme="1"/>
      <name val="Arial"/>
      <family val="2"/>
    </font>
    <font>
      <sz val="11"/>
      <color theme="1"/>
      <name val="Arial Black"/>
      <family val="2"/>
    </font>
    <font>
      <b/>
      <sz val="10"/>
      <color theme="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3" tint="0.5999900102615356"/>
      </bottom>
    </border>
    <border>
      <left>
        <color indexed="63"/>
      </left>
      <right style="thin">
        <color theme="3" tint="0.5999900102615356"/>
      </right>
      <top>
        <color indexed="63"/>
      </top>
      <bottom style="thin">
        <color theme="3" tint="0.5999900102615356"/>
      </bottom>
    </border>
    <border>
      <left>
        <color indexed="63"/>
      </left>
      <right>
        <color indexed="63"/>
      </right>
      <top style="thin">
        <color theme="3" tint="0.5999900102615356"/>
      </top>
      <bottom>
        <color indexed="63"/>
      </bottom>
    </border>
    <border>
      <left style="thin">
        <color theme="3" tint="0.5999900102615356"/>
      </left>
      <right>
        <color indexed="63"/>
      </right>
      <top style="thin">
        <color theme="3" tint="0.5999900102615356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2" fillId="34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" fillId="35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/>
    </xf>
    <xf numFmtId="0" fontId="8" fillId="0" borderId="0" xfId="0" applyFont="1" applyAlignment="1">
      <alignment vertical="top" wrapText="1"/>
    </xf>
    <xf numFmtId="0" fontId="0" fillId="0" borderId="0" xfId="55">
      <alignment/>
      <protection/>
    </xf>
    <xf numFmtId="194" fontId="0" fillId="0" borderId="0" xfId="55" applyNumberFormat="1">
      <alignment/>
      <protection/>
    </xf>
    <xf numFmtId="0" fontId="8" fillId="36" borderId="0" xfId="55" applyFont="1" applyFill="1">
      <alignment/>
      <protection/>
    </xf>
    <xf numFmtId="194" fontId="8" fillId="36" borderId="0" xfId="55" applyNumberFormat="1" applyFont="1" applyFill="1" applyAlignment="1">
      <alignment horizontal="right"/>
      <protection/>
    </xf>
    <xf numFmtId="0" fontId="0" fillId="0" borderId="0" xfId="55" applyFont="1">
      <alignment/>
      <protection/>
    </xf>
    <xf numFmtId="194" fontId="9" fillId="0" borderId="0" xfId="55" applyNumberFormat="1" applyFont="1">
      <alignment/>
      <protection/>
    </xf>
    <xf numFmtId="195" fontId="0" fillId="0" borderId="0" xfId="0" applyNumberFormat="1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/>
    </xf>
    <xf numFmtId="195" fontId="50" fillId="0" borderId="0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vertical="top" wrapText="1"/>
    </xf>
    <xf numFmtId="0" fontId="52" fillId="0" borderId="0" xfId="0" applyFont="1" applyAlignment="1">
      <alignment vertical="top" wrapText="1"/>
    </xf>
    <xf numFmtId="196" fontId="0" fillId="0" borderId="0" xfId="0" applyNumberFormat="1" applyAlignment="1">
      <alignment horizontal="left" vertical="center"/>
    </xf>
    <xf numFmtId="194" fontId="0" fillId="0" borderId="0" xfId="55" applyNumberFormat="1" applyFont="1">
      <alignment/>
      <protection/>
    </xf>
    <xf numFmtId="0" fontId="0" fillId="0" borderId="0" xfId="0" applyFont="1" applyAlignment="1">
      <alignment vertical="center"/>
    </xf>
    <xf numFmtId="196" fontId="0" fillId="37" borderId="0" xfId="0" applyNumberFormat="1" applyFont="1" applyFill="1" applyAlignment="1">
      <alignment horizontal="left" vertical="center"/>
    </xf>
    <xf numFmtId="196" fontId="53" fillId="0" borderId="0" xfId="0" applyNumberFormat="1" applyFont="1" applyAlignment="1">
      <alignment horizontal="left" vertical="center"/>
    </xf>
    <xf numFmtId="194" fontId="54" fillId="0" borderId="0" xfId="55" applyNumberFormat="1" applyFont="1">
      <alignment/>
      <protection/>
    </xf>
    <xf numFmtId="0" fontId="54" fillId="0" borderId="0" xfId="55" applyFont="1">
      <alignment/>
      <protection/>
    </xf>
    <xf numFmtId="0" fontId="55" fillId="8" borderId="0" xfId="0" applyFont="1" applyFill="1" applyBorder="1" applyAlignment="1">
      <alignment/>
    </xf>
    <xf numFmtId="195" fontId="0" fillId="0" borderId="10" xfId="0" applyNumberFormat="1" applyFont="1" applyFill="1" applyBorder="1" applyAlignment="1">
      <alignment horizontal="center" vertical="center"/>
    </xf>
    <xf numFmtId="195" fontId="0" fillId="0" borderId="11" xfId="0" applyNumberFormat="1" applyFont="1" applyFill="1" applyBorder="1" applyAlignment="1">
      <alignment horizontal="center" vertical="center"/>
    </xf>
    <xf numFmtId="195" fontId="50" fillId="0" borderId="10" xfId="0" applyNumberFormat="1" applyFont="1" applyFill="1" applyBorder="1" applyAlignment="1">
      <alignment horizontal="center" vertical="center"/>
    </xf>
    <xf numFmtId="195" fontId="0" fillId="0" borderId="12" xfId="0" applyNumberFormat="1" applyFont="1" applyFill="1" applyBorder="1" applyAlignment="1">
      <alignment horizontal="center" vertical="center"/>
    </xf>
    <xf numFmtId="0" fontId="55" fillId="8" borderId="0" xfId="0" applyFont="1" applyFill="1" applyBorder="1" applyAlignment="1">
      <alignment/>
    </xf>
    <xf numFmtId="195" fontId="50" fillId="0" borderId="13" xfId="0" applyNumberFormat="1" applyFont="1" applyFill="1" applyBorder="1" applyAlignment="1">
      <alignment horizontal="center" vertical="center"/>
    </xf>
    <xf numFmtId="195" fontId="50" fillId="0" borderId="12" xfId="0" applyNumberFormat="1" applyFont="1" applyFill="1" applyBorder="1" applyAlignment="1">
      <alignment horizontal="center" vertical="center"/>
    </xf>
    <xf numFmtId="195" fontId="0" fillId="0" borderId="10" xfId="0" applyNumberFormat="1" applyFont="1" applyFill="1" applyBorder="1" applyAlignment="1">
      <alignment horizontal="center" vertical="center"/>
    </xf>
    <xf numFmtId="195" fontId="0" fillId="0" borderId="1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0" fillId="0" borderId="0" xfId="0" applyFont="1" applyAlignment="1">
      <alignment horizontal="left" vertical="top" wrapText="1"/>
    </xf>
    <xf numFmtId="0" fontId="55" fillId="8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56" fillId="7" borderId="0" xfId="0" applyFont="1" applyFill="1" applyAlignment="1">
      <alignment/>
    </xf>
    <xf numFmtId="0" fontId="0" fillId="7" borderId="0" xfId="0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4">
    <dxf>
      <font>
        <b/>
        <i val="0"/>
        <color theme="3" tint="0.3999499976634979"/>
      </font>
    </dxf>
    <dxf>
      <font>
        <b/>
        <i val="0"/>
        <color theme="9"/>
      </font>
    </dxf>
    <dxf>
      <font>
        <b/>
        <i val="0"/>
        <color theme="3" tint="0.3999499976634979"/>
      </font>
    </dxf>
    <dxf>
      <font>
        <b/>
        <i val="0"/>
        <color theme="9"/>
      </font>
    </dxf>
    <dxf>
      <font>
        <b/>
        <i val="0"/>
        <color theme="3" tint="0.3999499976634979"/>
      </font>
    </dxf>
    <dxf>
      <font>
        <b/>
        <i val="0"/>
        <color theme="9"/>
      </font>
    </dxf>
    <dxf>
      <font>
        <b/>
        <i val="0"/>
        <color theme="3" tint="0.3999499976634979"/>
      </font>
    </dxf>
    <dxf>
      <font>
        <b/>
        <i val="0"/>
        <color theme="9"/>
      </font>
    </dxf>
    <dxf>
      <font>
        <b/>
        <i val="0"/>
        <color theme="3" tint="0.3999499976634979"/>
      </font>
    </dxf>
    <dxf>
      <font>
        <b/>
        <i val="0"/>
        <color theme="9"/>
      </font>
    </dxf>
    <dxf>
      <font>
        <b/>
        <i val="0"/>
        <color theme="3" tint="0.3999499976634979"/>
      </font>
    </dxf>
    <dxf>
      <font>
        <b/>
        <i val="0"/>
        <color theme="9"/>
      </font>
    </dxf>
    <dxf>
      <font>
        <b/>
        <i val="0"/>
        <color theme="3" tint="0.3999499976634979"/>
      </font>
    </dxf>
    <dxf>
      <font>
        <b/>
        <i val="0"/>
        <color theme="9"/>
      </font>
    </dxf>
    <dxf>
      <font>
        <b/>
        <i val="0"/>
        <color theme="3" tint="0.3999499976634979"/>
      </font>
    </dxf>
    <dxf>
      <font>
        <b/>
        <i val="0"/>
        <color theme="9"/>
      </font>
    </dxf>
    <dxf>
      <font>
        <b/>
        <i val="0"/>
        <color theme="3" tint="0.3999499976634979"/>
      </font>
    </dxf>
    <dxf>
      <font>
        <b/>
        <i val="0"/>
        <color theme="9"/>
      </font>
    </dxf>
    <dxf>
      <font>
        <b/>
        <i val="0"/>
        <color theme="3" tint="0.3999499976634979"/>
      </font>
    </dxf>
    <dxf>
      <font>
        <b/>
        <i val="0"/>
        <color theme="9"/>
      </font>
    </dxf>
    <dxf>
      <font>
        <b/>
        <i val="0"/>
        <color theme="3" tint="0.3999499976634979"/>
      </font>
    </dxf>
    <dxf>
      <font>
        <b/>
        <i val="0"/>
        <color theme="9"/>
      </font>
    </dxf>
    <dxf>
      <font>
        <b/>
        <i val="0"/>
        <color theme="3" tint="0.3999499976634979"/>
      </font>
    </dxf>
    <dxf>
      <font>
        <b/>
        <i val="0"/>
        <color theme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F1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77777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chernev\AppData\Local\Microsoft\Windows\Temporary%20Internet%20Files\Content.Outlook\EX2I5M19\Yearly_Calend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arlyCalendar"/>
      <sheetName val="Formulas"/>
    </sheetNames>
    <sheetDataSet>
      <sheetData sheetId="1">
        <row r="32">
          <cell r="B32" t="str">
            <v>January</v>
          </cell>
          <cell r="C32">
            <v>43101</v>
          </cell>
        </row>
        <row r="33">
          <cell r="B33" t="str">
            <v>February</v>
          </cell>
          <cell r="C33">
            <v>43132</v>
          </cell>
        </row>
        <row r="34">
          <cell r="B34" t="str">
            <v>March</v>
          </cell>
          <cell r="C34">
            <v>43160</v>
          </cell>
        </row>
        <row r="35">
          <cell r="B35" t="str">
            <v>April</v>
          </cell>
          <cell r="C35">
            <v>43191</v>
          </cell>
        </row>
        <row r="36">
          <cell r="B36" t="str">
            <v>May</v>
          </cell>
          <cell r="C36">
            <v>43221</v>
          </cell>
        </row>
        <row r="37">
          <cell r="B37" t="str">
            <v>June</v>
          </cell>
          <cell r="C37">
            <v>43252</v>
          </cell>
        </row>
        <row r="38">
          <cell r="B38" t="str">
            <v>July</v>
          </cell>
          <cell r="C38">
            <v>43282</v>
          </cell>
        </row>
        <row r="39">
          <cell r="B39" t="str">
            <v>August</v>
          </cell>
          <cell r="C39">
            <v>43313</v>
          </cell>
        </row>
        <row r="40">
          <cell r="B40" t="str">
            <v>September</v>
          </cell>
          <cell r="C40">
            <v>43344</v>
          </cell>
        </row>
        <row r="41">
          <cell r="B41" t="str">
            <v>October</v>
          </cell>
          <cell r="C41">
            <v>43374</v>
          </cell>
        </row>
        <row r="42">
          <cell r="B42" t="str">
            <v>November</v>
          </cell>
          <cell r="C42">
            <v>43405</v>
          </cell>
        </row>
        <row r="43">
          <cell r="B43" t="str">
            <v>December</v>
          </cell>
          <cell r="C43">
            <v>43435</v>
          </cell>
        </row>
        <row r="44">
          <cell r="B44" t="str">
            <v>January</v>
          </cell>
          <cell r="C44">
            <v>43466</v>
          </cell>
        </row>
        <row r="45">
          <cell r="B45" t="str">
            <v>February</v>
          </cell>
          <cell r="C45">
            <v>43497</v>
          </cell>
        </row>
        <row r="46">
          <cell r="B46" t="str">
            <v>March</v>
          </cell>
          <cell r="C46">
            <v>43525</v>
          </cell>
        </row>
        <row r="47">
          <cell r="B47" t="str">
            <v>April</v>
          </cell>
          <cell r="C47">
            <v>43556</v>
          </cell>
        </row>
        <row r="48">
          <cell r="B48" t="str">
            <v>May</v>
          </cell>
          <cell r="C48">
            <v>43586</v>
          </cell>
        </row>
        <row r="49">
          <cell r="B49" t="str">
            <v>June</v>
          </cell>
          <cell r="C49">
            <v>43617</v>
          </cell>
        </row>
        <row r="50">
          <cell r="B50" t="str">
            <v>July</v>
          </cell>
          <cell r="C50">
            <v>43647</v>
          </cell>
        </row>
        <row r="51">
          <cell r="B51" t="str">
            <v>August</v>
          </cell>
          <cell r="C51">
            <v>43678</v>
          </cell>
        </row>
        <row r="52">
          <cell r="B52" t="str">
            <v>September</v>
          </cell>
          <cell r="C52">
            <v>43709</v>
          </cell>
        </row>
        <row r="53">
          <cell r="B53" t="str">
            <v>October</v>
          </cell>
          <cell r="C53">
            <v>43739</v>
          </cell>
        </row>
        <row r="54">
          <cell r="B54" t="str">
            <v>November</v>
          </cell>
          <cell r="C54">
            <v>43770</v>
          </cell>
        </row>
        <row r="55">
          <cell r="B55" t="str">
            <v>December</v>
          </cell>
          <cell r="C55">
            <v>43800</v>
          </cell>
        </row>
        <row r="56">
          <cell r="B56" t="str">
            <v>January</v>
          </cell>
          <cell r="C56">
            <v>43831</v>
          </cell>
        </row>
        <row r="57">
          <cell r="B57" t="str">
            <v>February</v>
          </cell>
          <cell r="C57">
            <v>43862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view="pageBreakPreview" zoomScale="60" zoomScalePageLayoutView="0" workbookViewId="0" topLeftCell="A1">
      <selection activeCell="D13" sqref="D13"/>
    </sheetView>
  </sheetViews>
  <sheetFormatPr defaultColWidth="9.140625" defaultRowHeight="12.75"/>
  <cols>
    <col min="1" max="1" width="18.140625" style="16" customWidth="1"/>
    <col min="2" max="2" width="54.8515625" style="16" customWidth="1"/>
  </cols>
  <sheetData>
    <row r="1" spans="1:2" ht="25.5" customHeight="1">
      <c r="A1" s="53" t="s">
        <v>2</v>
      </c>
      <c r="B1" s="53"/>
    </row>
    <row r="2" spans="1:2" s="18" customFormat="1" ht="12.75" customHeight="1">
      <c r="A2" s="31" t="s">
        <v>46</v>
      </c>
      <c r="B2" s="17"/>
    </row>
    <row r="4" spans="1:2" ht="38.25">
      <c r="A4" s="19" t="s">
        <v>47</v>
      </c>
      <c r="B4" s="30" t="s">
        <v>53</v>
      </c>
    </row>
    <row r="5" ht="12.75">
      <c r="A5" s="34"/>
    </row>
    <row r="6" spans="1:2" ht="27" customHeight="1">
      <c r="A6" s="19" t="s">
        <v>48</v>
      </c>
      <c r="B6" s="30" t="s">
        <v>54</v>
      </c>
    </row>
    <row r="7" ht="12.75">
      <c r="A7" s="34"/>
    </row>
    <row r="8" spans="1:2" ht="38.25">
      <c r="A8" s="33" t="s">
        <v>49</v>
      </c>
      <c r="B8" s="30" t="s">
        <v>55</v>
      </c>
    </row>
    <row r="9" ht="12.75">
      <c r="A9" s="33"/>
    </row>
    <row r="10" spans="1:2" ht="76.5">
      <c r="A10" s="33" t="s">
        <v>50</v>
      </c>
      <c r="B10" s="30" t="s">
        <v>79</v>
      </c>
    </row>
    <row r="11" spans="1:2" ht="12.75">
      <c r="A11" s="33"/>
      <c r="B11" s="30"/>
    </row>
    <row r="12" spans="1:2" ht="38.25">
      <c r="A12" s="33" t="s">
        <v>51</v>
      </c>
      <c r="B12" s="30" t="s">
        <v>56</v>
      </c>
    </row>
    <row r="13" ht="12.75">
      <c r="A13" s="34"/>
    </row>
    <row r="14" ht="12.75">
      <c r="A14" s="34"/>
    </row>
    <row r="15" spans="1:2" ht="25.5">
      <c r="A15" s="19" t="s">
        <v>52</v>
      </c>
      <c r="B15" s="30" t="s">
        <v>57</v>
      </c>
    </row>
    <row r="16" spans="1:2" ht="25.5">
      <c r="A16" s="34"/>
      <c r="B16" s="30" t="s">
        <v>58</v>
      </c>
    </row>
    <row r="17" spans="1:2" ht="12.75">
      <c r="A17" s="34"/>
      <c r="B17" s="30" t="s">
        <v>59</v>
      </c>
    </row>
    <row r="18" spans="1:2" ht="25.5">
      <c r="A18" s="34"/>
      <c r="B18" s="30" t="s">
        <v>69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2"/>
  <sheetViews>
    <sheetView view="pageBreakPreview" zoomScale="60" zoomScalePageLayoutView="0" workbookViewId="0" topLeftCell="A1">
      <selection activeCell="A29" sqref="A29"/>
    </sheetView>
  </sheetViews>
  <sheetFormatPr defaultColWidth="9.140625" defaultRowHeight="12.75"/>
  <cols>
    <col min="1" max="1" width="12.8515625" style="21" customWidth="1"/>
    <col min="2" max="2" width="88.8515625" style="20" customWidth="1"/>
    <col min="3" max="16384" width="9.140625" style="20" customWidth="1"/>
  </cols>
  <sheetData>
    <row r="1" ht="18">
      <c r="A1" s="25" t="s">
        <v>65</v>
      </c>
    </row>
    <row r="2" spans="1:2" ht="12.75">
      <c r="A2" s="23" t="s">
        <v>60</v>
      </c>
      <c r="B2" s="22" t="s">
        <v>61</v>
      </c>
    </row>
    <row r="3" spans="1:2" ht="12.75">
      <c r="A3" s="40">
        <v>43101</v>
      </c>
      <c r="B3" s="41" t="s">
        <v>20</v>
      </c>
    </row>
    <row r="4" spans="1:2" ht="12.75">
      <c r="A4" s="40">
        <v>43162</v>
      </c>
      <c r="B4" s="41" t="s">
        <v>21</v>
      </c>
    </row>
    <row r="5" spans="1:2" ht="12.75">
      <c r="A5" s="36">
        <v>43196</v>
      </c>
      <c r="B5" s="24" t="s">
        <v>70</v>
      </c>
    </row>
    <row r="6" spans="1:2" ht="12.75">
      <c r="A6" s="36">
        <v>43198</v>
      </c>
      <c r="B6" s="24" t="s">
        <v>23</v>
      </c>
    </row>
    <row r="7" spans="1:2" ht="12.75">
      <c r="A7" s="36">
        <v>43199</v>
      </c>
      <c r="B7" s="24" t="s">
        <v>24</v>
      </c>
    </row>
    <row r="8" spans="1:2" ht="12.75">
      <c r="A8" s="40">
        <v>43221</v>
      </c>
      <c r="B8" s="41" t="s">
        <v>22</v>
      </c>
    </row>
    <row r="9" spans="1:2" ht="12.75">
      <c r="A9" s="40">
        <v>43226</v>
      </c>
      <c r="B9" s="41" t="s">
        <v>25</v>
      </c>
    </row>
    <row r="10" spans="1:2" ht="12.75">
      <c r="A10" s="40">
        <v>43244</v>
      </c>
      <c r="B10" s="41" t="s">
        <v>62</v>
      </c>
    </row>
    <row r="11" spans="1:2" ht="12.75">
      <c r="A11" s="40">
        <v>43349</v>
      </c>
      <c r="B11" s="20" t="s">
        <v>26</v>
      </c>
    </row>
    <row r="12" spans="1:2" ht="12.75">
      <c r="A12" s="36">
        <v>43365</v>
      </c>
      <c r="B12" s="20" t="s">
        <v>63</v>
      </c>
    </row>
    <row r="13" spans="1:2" ht="12.75">
      <c r="A13" s="40">
        <v>43458</v>
      </c>
      <c r="B13" s="41" t="s">
        <v>28</v>
      </c>
    </row>
    <row r="14" spans="1:2" ht="12.75">
      <c r="A14" s="40">
        <v>43459</v>
      </c>
      <c r="B14" s="20" t="s">
        <v>29</v>
      </c>
    </row>
    <row r="15" spans="1:2" ht="12.75">
      <c r="A15" s="40">
        <v>43460</v>
      </c>
      <c r="B15" s="41" t="s">
        <v>31</v>
      </c>
    </row>
    <row r="16" spans="1:2" ht="12.75">
      <c r="A16" s="21">
        <v>43101</v>
      </c>
      <c r="B16" s="41" t="s">
        <v>20</v>
      </c>
    </row>
    <row r="17" ht="12.75">
      <c r="B17" s="41"/>
    </row>
    <row r="18" ht="12.75">
      <c r="B18" s="24"/>
    </row>
    <row r="19" spans="1:2" ht="12.75">
      <c r="A19" s="23"/>
      <c r="B19" s="22" t="s">
        <v>74</v>
      </c>
    </row>
    <row r="20" spans="1:2" ht="12.75">
      <c r="A20" s="36">
        <v>43164</v>
      </c>
      <c r="B20" s="24" t="s">
        <v>75</v>
      </c>
    </row>
    <row r="21" spans="1:2" ht="12.75">
      <c r="A21" s="36">
        <v>43227</v>
      </c>
      <c r="B21" s="24" t="s">
        <v>76</v>
      </c>
    </row>
    <row r="22" spans="1:2" ht="12.75">
      <c r="A22" s="36">
        <v>43367</v>
      </c>
      <c r="B22" s="24" t="s">
        <v>77</v>
      </c>
    </row>
    <row r="23" ht="12.75">
      <c r="B23" s="24"/>
    </row>
    <row r="24" ht="12.75">
      <c r="B24" s="24"/>
    </row>
    <row r="25" ht="12.75">
      <c r="A25" s="20"/>
    </row>
    <row r="26" spans="1:2" ht="12.75">
      <c r="A26" s="23"/>
      <c r="B26" s="22" t="s">
        <v>64</v>
      </c>
    </row>
    <row r="27" spans="1:2" ht="12.75">
      <c r="A27" s="36">
        <v>43160</v>
      </c>
      <c r="B27" s="24" t="s">
        <v>30</v>
      </c>
    </row>
    <row r="28" spans="1:2" ht="12.75">
      <c r="A28" s="36">
        <v>43167</v>
      </c>
      <c r="B28" s="20" t="s">
        <v>32</v>
      </c>
    </row>
    <row r="29" spans="1:2" ht="12.75">
      <c r="A29" s="40">
        <v>43405</v>
      </c>
      <c r="B29" s="41" t="s">
        <v>27</v>
      </c>
    </row>
    <row r="30" spans="1:2" ht="12.75">
      <c r="A30" s="36"/>
      <c r="B30" s="24"/>
    </row>
    <row r="31" ht="12.75">
      <c r="A31" s="36"/>
    </row>
    <row r="32" spans="1:2" ht="12.75">
      <c r="A32" s="36"/>
      <c r="B32" s="24"/>
    </row>
  </sheetData>
  <sheetProtection/>
  <printOptions/>
  <pageMargins left="0.7" right="0.7" top="0.75" bottom="0.75" header="0.3" footer="0.3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R297"/>
  <sheetViews>
    <sheetView tabSelected="1" view="pageBreakPreview" zoomScale="130" zoomScaleSheetLayoutView="130" zoomScalePageLayoutView="0" workbookViewId="0" topLeftCell="A1">
      <pane ySplit="4" topLeftCell="A5" activePane="bottomLeft" state="frozen"/>
      <selection pane="topLeft" activeCell="A1" sqref="A1"/>
      <selection pane="bottomLeft" activeCell="O10" sqref="O10"/>
    </sheetView>
  </sheetViews>
  <sheetFormatPr defaultColWidth="9.140625" defaultRowHeight="12.75"/>
  <cols>
    <col min="1" max="1" width="3.7109375" style="0" customWidth="1"/>
    <col min="2" max="2" width="0.42578125" style="0" customWidth="1"/>
    <col min="3" max="3" width="24.7109375" style="15" customWidth="1"/>
    <col min="4" max="4" width="0.42578125" style="0" customWidth="1"/>
    <col min="5" max="11" width="3.7109375" style="1" customWidth="1"/>
  </cols>
  <sheetData>
    <row r="1" spans="1:13" ht="20.25" customHeight="1">
      <c r="A1" s="47" t="s">
        <v>2</v>
      </c>
      <c r="B1" s="42"/>
      <c r="C1" s="42"/>
      <c r="D1" s="42"/>
      <c r="E1" s="42"/>
      <c r="F1" s="42"/>
      <c r="G1" s="42"/>
      <c r="H1" s="42"/>
      <c r="I1" s="54">
        <v>2018</v>
      </c>
      <c r="J1" s="54"/>
      <c r="K1" s="54"/>
      <c r="L1" s="56" t="s">
        <v>78</v>
      </c>
      <c r="M1" s="57"/>
    </row>
    <row r="2" spans="3:11" ht="2.25" customHeight="1">
      <c r="C2" s="13"/>
      <c r="D2" s="4"/>
      <c r="E2" s="10"/>
      <c r="F2" s="10"/>
      <c r="G2" s="10"/>
      <c r="H2" s="10"/>
      <c r="I2" s="10"/>
      <c r="J2" s="10"/>
      <c r="K2" s="10"/>
    </row>
    <row r="3" spans="1:11" ht="18" customHeight="1">
      <c r="A3" s="27" t="s">
        <v>0</v>
      </c>
      <c r="C3" s="14" t="s">
        <v>3</v>
      </c>
      <c r="D3" s="5"/>
      <c r="E3" s="12" t="s">
        <v>16</v>
      </c>
      <c r="F3" s="12" t="s">
        <v>66</v>
      </c>
      <c r="G3" s="12" t="s">
        <v>17</v>
      </c>
      <c r="H3" s="12" t="s">
        <v>18</v>
      </c>
      <c r="I3" s="12" t="s">
        <v>19</v>
      </c>
      <c r="J3" s="11" t="s">
        <v>67</v>
      </c>
      <c r="K3" s="11" t="s">
        <v>68</v>
      </c>
    </row>
    <row r="4" spans="1:12" s="9" customFormat="1" ht="2.25" customHeight="1">
      <c r="A4" s="28"/>
      <c r="C4" s="6"/>
      <c r="D4" s="7"/>
      <c r="E4" s="8"/>
      <c r="F4" s="8"/>
      <c r="G4" s="8"/>
      <c r="H4" s="8"/>
      <c r="I4" s="8"/>
      <c r="J4" s="8"/>
      <c r="K4" s="8"/>
      <c r="L4" s="52"/>
    </row>
    <row r="5" spans="1:18" s="2" customFormat="1" ht="18" customHeight="1">
      <c r="A5" s="29">
        <f>INT((E5-DATE(YEAR(E5-WEEKDAY(E5-1)+4),1,3)+WEEKDAY(DATE(YEAR(E5-WEEKDAY(E5-1)+4),1,3))+5)/7)</f>
        <v>52</v>
      </c>
      <c r="D5"/>
      <c r="E5" s="43">
        <f aca="true" t="shared" si="0" ref="E5:J5">F5-1</f>
        <v>43094</v>
      </c>
      <c r="F5" s="43">
        <f t="shared" si="0"/>
        <v>43095</v>
      </c>
      <c r="G5" s="43">
        <f t="shared" si="0"/>
        <v>43096</v>
      </c>
      <c r="H5" s="43">
        <f t="shared" si="0"/>
        <v>43097</v>
      </c>
      <c r="I5" s="43">
        <f t="shared" si="0"/>
        <v>43098</v>
      </c>
      <c r="J5" s="45">
        <f t="shared" si="0"/>
        <v>43099</v>
      </c>
      <c r="K5" s="45">
        <f>DATE($I$1,1,1)-WEEKDAY(DATE($I$1,1,1))+1</f>
        <v>43100</v>
      </c>
      <c r="L5" s="45"/>
      <c r="M5" s="45"/>
      <c r="N5" s="45"/>
      <c r="O5" s="45"/>
      <c r="P5" s="45"/>
      <c r="Q5" s="45"/>
      <c r="R5" s="45"/>
    </row>
    <row r="6" spans="1:18" s="2" customFormat="1" ht="18" customHeight="1">
      <c r="A6" s="29">
        <f aca="true" t="shared" si="1" ref="A6:A58">INT((E6-DATE(YEAR(E6-WEEKDAY(E6-1)+4),1,3)+WEEKDAY(DATE(YEAR(E6-WEEKDAY(E6-1)+4),1,3))+5)/7)</f>
        <v>1</v>
      </c>
      <c r="C6" s="38" t="s">
        <v>4</v>
      </c>
      <c r="D6"/>
      <c r="E6" s="26">
        <f aca="true" t="shared" si="2" ref="E6:E57">K5+1</f>
        <v>43101</v>
      </c>
      <c r="F6" s="26">
        <f aca="true" t="shared" si="3" ref="F6:K47">E6+1</f>
        <v>43102</v>
      </c>
      <c r="G6" s="26">
        <f t="shared" si="3"/>
        <v>43103</v>
      </c>
      <c r="H6" s="26">
        <f t="shared" si="3"/>
        <v>43104</v>
      </c>
      <c r="I6" s="26">
        <f t="shared" si="3"/>
        <v>43105</v>
      </c>
      <c r="J6" s="32">
        <f t="shared" si="3"/>
        <v>43106</v>
      </c>
      <c r="K6" s="32">
        <f t="shared" si="3"/>
        <v>43107</v>
      </c>
      <c r="L6" s="32"/>
      <c r="M6" s="32"/>
      <c r="N6" s="32"/>
      <c r="O6" s="32"/>
      <c r="P6" s="32"/>
      <c r="Q6" s="32"/>
      <c r="R6" s="32"/>
    </row>
    <row r="7" spans="1:14" s="2" customFormat="1" ht="18" customHeight="1">
      <c r="A7" s="29">
        <f t="shared" si="1"/>
        <v>2</v>
      </c>
      <c r="B7" s="37"/>
      <c r="C7" s="39" t="s">
        <v>33</v>
      </c>
      <c r="D7"/>
      <c r="E7" s="26">
        <f t="shared" si="2"/>
        <v>43108</v>
      </c>
      <c r="F7" s="26">
        <f t="shared" si="3"/>
        <v>43109</v>
      </c>
      <c r="G7" s="26">
        <f t="shared" si="3"/>
        <v>43110</v>
      </c>
      <c r="H7" s="26">
        <f t="shared" si="3"/>
        <v>43111</v>
      </c>
      <c r="I7" s="26">
        <f t="shared" si="3"/>
        <v>43112</v>
      </c>
      <c r="J7" s="32">
        <f t="shared" si="3"/>
        <v>43113</v>
      </c>
      <c r="K7" s="32">
        <f t="shared" si="3"/>
        <v>43114</v>
      </c>
      <c r="L7"/>
      <c r="M7" s="3"/>
      <c r="N7" s="3"/>
    </row>
    <row r="8" spans="1:14" s="2" customFormat="1" ht="18" customHeight="1">
      <c r="A8" s="29">
        <f t="shared" si="1"/>
        <v>3</v>
      </c>
      <c r="C8" s="39"/>
      <c r="D8"/>
      <c r="E8" s="26">
        <f t="shared" si="2"/>
        <v>43115</v>
      </c>
      <c r="F8" s="26">
        <f t="shared" si="3"/>
        <v>43116</v>
      </c>
      <c r="G8" s="26">
        <f t="shared" si="3"/>
        <v>43117</v>
      </c>
      <c r="H8" s="26">
        <f t="shared" si="3"/>
        <v>43118</v>
      </c>
      <c r="I8" s="26">
        <f t="shared" si="3"/>
        <v>43119</v>
      </c>
      <c r="J8" s="32">
        <f t="shared" si="3"/>
        <v>43120</v>
      </c>
      <c r="K8" s="32">
        <f t="shared" si="3"/>
        <v>43121</v>
      </c>
      <c r="L8"/>
      <c r="M8" s="3"/>
      <c r="N8" s="3"/>
    </row>
    <row r="9" spans="1:18" s="2" customFormat="1" ht="18" customHeight="1">
      <c r="A9" s="29">
        <f t="shared" si="1"/>
        <v>4</v>
      </c>
      <c r="C9" s="35"/>
      <c r="D9"/>
      <c r="E9" s="26">
        <f t="shared" si="2"/>
        <v>43122</v>
      </c>
      <c r="F9" s="26">
        <f t="shared" si="3"/>
        <v>43123</v>
      </c>
      <c r="G9" s="26">
        <f t="shared" si="3"/>
        <v>43124</v>
      </c>
      <c r="H9" s="43">
        <f t="shared" si="3"/>
        <v>43125</v>
      </c>
      <c r="I9" s="43">
        <f t="shared" si="3"/>
        <v>43126</v>
      </c>
      <c r="J9" s="45">
        <f t="shared" si="3"/>
        <v>43127</v>
      </c>
      <c r="K9" s="45">
        <f t="shared" si="3"/>
        <v>43128</v>
      </c>
      <c r="L9" s="45"/>
      <c r="M9" s="45"/>
      <c r="N9" s="45"/>
      <c r="O9" s="45"/>
      <c r="P9" s="45"/>
      <c r="Q9" s="45"/>
      <c r="R9" s="45"/>
    </row>
    <row r="10" spans="1:14" s="2" customFormat="1" ht="18" customHeight="1">
      <c r="A10" s="29">
        <f t="shared" si="1"/>
        <v>5</v>
      </c>
      <c r="C10" s="38" t="s">
        <v>5</v>
      </c>
      <c r="D10"/>
      <c r="E10" s="43">
        <f t="shared" si="2"/>
        <v>43129</v>
      </c>
      <c r="F10" s="43">
        <f t="shared" si="3"/>
        <v>43130</v>
      </c>
      <c r="G10" s="26">
        <f t="shared" si="3"/>
        <v>43131</v>
      </c>
      <c r="H10" s="51">
        <f t="shared" si="3"/>
        <v>43132</v>
      </c>
      <c r="I10" s="26">
        <f t="shared" si="3"/>
        <v>43133</v>
      </c>
      <c r="J10" s="32">
        <f t="shared" si="3"/>
        <v>43134</v>
      </c>
      <c r="K10" s="32">
        <f t="shared" si="3"/>
        <v>43135</v>
      </c>
      <c r="L10"/>
      <c r="M10" s="3"/>
      <c r="N10" s="3"/>
    </row>
    <row r="11" spans="1:14" s="2" customFormat="1" ht="18" customHeight="1">
      <c r="A11" s="29">
        <f t="shared" si="1"/>
        <v>6</v>
      </c>
      <c r="C11" s="39"/>
      <c r="D11"/>
      <c r="E11" s="26">
        <f t="shared" si="2"/>
        <v>43136</v>
      </c>
      <c r="F11" s="26">
        <f t="shared" si="3"/>
        <v>43137</v>
      </c>
      <c r="G11" s="46">
        <f t="shared" si="3"/>
        <v>43138</v>
      </c>
      <c r="H11" s="26">
        <f t="shared" si="3"/>
        <v>43139</v>
      </c>
      <c r="I11" s="26">
        <f t="shared" si="3"/>
        <v>43140</v>
      </c>
      <c r="J11" s="32">
        <f t="shared" si="3"/>
        <v>43141</v>
      </c>
      <c r="K11" s="32">
        <f t="shared" si="3"/>
        <v>43142</v>
      </c>
      <c r="L11"/>
      <c r="M11" s="3"/>
      <c r="N11" s="3"/>
    </row>
    <row r="12" spans="1:14" s="2" customFormat="1" ht="18" customHeight="1">
      <c r="A12" s="29">
        <f t="shared" si="1"/>
        <v>7</v>
      </c>
      <c r="D12"/>
      <c r="E12" s="26">
        <f t="shared" si="2"/>
        <v>43143</v>
      </c>
      <c r="F12" s="26">
        <f t="shared" si="3"/>
        <v>43144</v>
      </c>
      <c r="G12" s="26">
        <f t="shared" si="3"/>
        <v>43145</v>
      </c>
      <c r="H12" s="26">
        <f t="shared" si="3"/>
        <v>43146</v>
      </c>
      <c r="I12" s="26">
        <f t="shared" si="3"/>
        <v>43147</v>
      </c>
      <c r="J12" s="32">
        <f t="shared" si="3"/>
        <v>43148</v>
      </c>
      <c r="K12" s="32">
        <f t="shared" si="3"/>
        <v>43149</v>
      </c>
      <c r="L12"/>
      <c r="M12" s="3"/>
      <c r="N12" s="3"/>
    </row>
    <row r="13" spans="1:18" s="2" customFormat="1" ht="18" customHeight="1">
      <c r="A13" s="29">
        <f t="shared" si="1"/>
        <v>8</v>
      </c>
      <c r="D13"/>
      <c r="E13" s="26">
        <f t="shared" si="2"/>
        <v>43150</v>
      </c>
      <c r="F13" s="26">
        <f>E13+1</f>
        <v>43151</v>
      </c>
      <c r="G13" s="26">
        <f t="shared" si="3"/>
        <v>43152</v>
      </c>
      <c r="H13" s="43">
        <f t="shared" si="3"/>
        <v>43153</v>
      </c>
      <c r="I13" s="43">
        <f t="shared" si="3"/>
        <v>43154</v>
      </c>
      <c r="J13" s="45">
        <f t="shared" si="3"/>
        <v>43155</v>
      </c>
      <c r="K13" s="45">
        <f t="shared" si="3"/>
        <v>43156</v>
      </c>
      <c r="L13" s="45"/>
      <c r="M13" s="45"/>
      <c r="N13" s="45"/>
      <c r="O13" s="45"/>
      <c r="P13" s="45"/>
      <c r="Q13" s="45"/>
      <c r="R13" s="45"/>
    </row>
    <row r="14" spans="1:14" s="2" customFormat="1" ht="18" customHeight="1">
      <c r="A14" s="29">
        <f t="shared" si="1"/>
        <v>9</v>
      </c>
      <c r="C14" s="38" t="s">
        <v>6</v>
      </c>
      <c r="D14"/>
      <c r="E14" s="43">
        <f t="shared" si="2"/>
        <v>43157</v>
      </c>
      <c r="F14" s="50">
        <f t="shared" si="3"/>
        <v>43158</v>
      </c>
      <c r="G14" s="26">
        <f t="shared" si="3"/>
        <v>43159</v>
      </c>
      <c r="H14" s="51">
        <f t="shared" si="3"/>
        <v>43160</v>
      </c>
      <c r="I14" s="26">
        <f t="shared" si="3"/>
        <v>43161</v>
      </c>
      <c r="J14" s="32">
        <f t="shared" si="3"/>
        <v>43162</v>
      </c>
      <c r="K14" s="32">
        <f t="shared" si="3"/>
        <v>43163</v>
      </c>
      <c r="L14"/>
      <c r="M14" s="3"/>
      <c r="N14" s="3"/>
    </row>
    <row r="15" spans="1:14" s="2" customFormat="1" ht="18" customHeight="1">
      <c r="A15" s="29">
        <f t="shared" si="1"/>
        <v>10</v>
      </c>
      <c r="C15" s="39" t="s">
        <v>34</v>
      </c>
      <c r="D15"/>
      <c r="E15" s="26">
        <f t="shared" si="2"/>
        <v>43164</v>
      </c>
      <c r="F15" s="26">
        <f t="shared" si="3"/>
        <v>43165</v>
      </c>
      <c r="G15" s="46">
        <f t="shared" si="3"/>
        <v>43166</v>
      </c>
      <c r="H15" s="26">
        <f>G15+1</f>
        <v>43167</v>
      </c>
      <c r="I15" s="26">
        <f t="shared" si="3"/>
        <v>43168</v>
      </c>
      <c r="J15" s="32">
        <f t="shared" si="3"/>
        <v>43169</v>
      </c>
      <c r="K15" s="32">
        <f t="shared" si="3"/>
        <v>43170</v>
      </c>
      <c r="L15"/>
      <c r="M15" s="3"/>
      <c r="N15" s="3"/>
    </row>
    <row r="16" spans="1:14" s="2" customFormat="1" ht="18" customHeight="1">
      <c r="A16" s="29">
        <f t="shared" si="1"/>
        <v>11</v>
      </c>
      <c r="C16" s="39" t="s">
        <v>35</v>
      </c>
      <c r="D16"/>
      <c r="E16" s="26">
        <f t="shared" si="2"/>
        <v>43171</v>
      </c>
      <c r="F16" s="26">
        <f t="shared" si="3"/>
        <v>43172</v>
      </c>
      <c r="G16" s="26">
        <f t="shared" si="3"/>
        <v>43173</v>
      </c>
      <c r="H16" s="26">
        <f t="shared" si="3"/>
        <v>43174</v>
      </c>
      <c r="I16" s="26">
        <f t="shared" si="3"/>
        <v>43175</v>
      </c>
      <c r="J16" s="32">
        <f t="shared" si="3"/>
        <v>43176</v>
      </c>
      <c r="K16" s="32">
        <f t="shared" si="3"/>
        <v>43177</v>
      </c>
      <c r="L16"/>
      <c r="M16" s="3"/>
      <c r="N16" s="3"/>
    </row>
    <row r="17" spans="1:18" s="2" customFormat="1" ht="18" customHeight="1">
      <c r="A17" s="29">
        <f t="shared" si="1"/>
        <v>12</v>
      </c>
      <c r="C17" s="39" t="s">
        <v>36</v>
      </c>
      <c r="D17"/>
      <c r="E17" s="26">
        <f t="shared" si="2"/>
        <v>43178</v>
      </c>
      <c r="F17" s="26">
        <f t="shared" si="3"/>
        <v>43179</v>
      </c>
      <c r="G17" s="26">
        <f t="shared" si="3"/>
        <v>43180</v>
      </c>
      <c r="H17" s="26">
        <f t="shared" si="3"/>
        <v>43181</v>
      </c>
      <c r="I17" s="26">
        <f t="shared" si="3"/>
        <v>43182</v>
      </c>
      <c r="J17" s="32">
        <f t="shared" si="3"/>
        <v>43183</v>
      </c>
      <c r="K17" s="45">
        <f t="shared" si="3"/>
        <v>43184</v>
      </c>
      <c r="L17" s="45"/>
      <c r="M17" s="45"/>
      <c r="N17" s="45"/>
      <c r="O17" s="45"/>
      <c r="P17" s="45"/>
      <c r="Q17" s="45"/>
      <c r="R17" s="45"/>
    </row>
    <row r="18" spans="1:14" s="2" customFormat="1" ht="18" customHeight="1">
      <c r="A18" s="29">
        <f t="shared" si="1"/>
        <v>13</v>
      </c>
      <c r="C18" s="38" t="s">
        <v>7</v>
      </c>
      <c r="D18"/>
      <c r="E18" s="43">
        <f t="shared" si="2"/>
        <v>43185</v>
      </c>
      <c r="F18" s="43">
        <f t="shared" si="3"/>
        <v>43186</v>
      </c>
      <c r="G18" s="43">
        <f t="shared" si="3"/>
        <v>43187</v>
      </c>
      <c r="H18" s="43">
        <f t="shared" si="3"/>
        <v>43188</v>
      </c>
      <c r="I18" s="43">
        <f t="shared" si="3"/>
        <v>43189</v>
      </c>
      <c r="J18" s="45">
        <f t="shared" si="3"/>
        <v>43190</v>
      </c>
      <c r="K18" s="48">
        <f t="shared" si="3"/>
        <v>43191</v>
      </c>
      <c r="L18"/>
      <c r="M18" s="3"/>
      <c r="N18" s="3"/>
    </row>
    <row r="19" spans="1:14" ht="18" customHeight="1">
      <c r="A19" s="29">
        <f t="shared" si="1"/>
        <v>14</v>
      </c>
      <c r="C19" s="39" t="s">
        <v>73</v>
      </c>
      <c r="E19" s="26">
        <f t="shared" si="2"/>
        <v>43192</v>
      </c>
      <c r="F19" s="26">
        <f t="shared" si="3"/>
        <v>43193</v>
      </c>
      <c r="G19" s="26">
        <f t="shared" si="3"/>
        <v>43194</v>
      </c>
      <c r="H19" s="26">
        <f t="shared" si="3"/>
        <v>43195</v>
      </c>
      <c r="I19" s="26">
        <f t="shared" si="3"/>
        <v>43196</v>
      </c>
      <c r="J19" s="32">
        <f t="shared" si="3"/>
        <v>43197</v>
      </c>
      <c r="K19" s="32">
        <f t="shared" si="3"/>
        <v>43198</v>
      </c>
      <c r="M19" s="4"/>
      <c r="N19" s="4"/>
    </row>
    <row r="20" spans="1:14" ht="18" customHeight="1">
      <c r="A20" s="29">
        <f t="shared" si="1"/>
        <v>15</v>
      </c>
      <c r="C20" s="39" t="s">
        <v>71</v>
      </c>
      <c r="E20" s="26">
        <f t="shared" si="2"/>
        <v>43199</v>
      </c>
      <c r="F20" s="26">
        <f t="shared" si="3"/>
        <v>43200</v>
      </c>
      <c r="G20" s="26">
        <f t="shared" si="3"/>
        <v>43201</v>
      </c>
      <c r="H20" s="26">
        <f t="shared" si="3"/>
        <v>43202</v>
      </c>
      <c r="I20" s="26">
        <f t="shared" si="3"/>
        <v>43203</v>
      </c>
      <c r="J20" s="32">
        <f t="shared" si="3"/>
        <v>43204</v>
      </c>
      <c r="K20" s="32">
        <f t="shared" si="3"/>
        <v>43205</v>
      </c>
      <c r="M20" s="4"/>
      <c r="N20" s="4"/>
    </row>
    <row r="21" spans="1:14" ht="18" customHeight="1">
      <c r="A21" s="29">
        <f t="shared" si="1"/>
        <v>16</v>
      </c>
      <c r="C21" s="39" t="s">
        <v>72</v>
      </c>
      <c r="E21" s="26">
        <f t="shared" si="2"/>
        <v>43206</v>
      </c>
      <c r="F21" s="26">
        <f t="shared" si="3"/>
        <v>43207</v>
      </c>
      <c r="G21" s="26">
        <f t="shared" si="3"/>
        <v>43208</v>
      </c>
      <c r="H21" s="26">
        <f t="shared" si="3"/>
        <v>43209</v>
      </c>
      <c r="I21" s="26">
        <f t="shared" si="3"/>
        <v>43210</v>
      </c>
      <c r="J21" s="32">
        <f t="shared" si="3"/>
        <v>43211</v>
      </c>
      <c r="K21" s="32">
        <f t="shared" si="3"/>
        <v>43212</v>
      </c>
      <c r="M21" s="4"/>
      <c r="N21" s="4"/>
    </row>
    <row r="22" spans="1:18" ht="18" customHeight="1">
      <c r="A22" s="29">
        <f t="shared" si="1"/>
        <v>17</v>
      </c>
      <c r="E22" s="26">
        <f t="shared" si="2"/>
        <v>43213</v>
      </c>
      <c r="F22" s="43">
        <f t="shared" si="3"/>
        <v>43214</v>
      </c>
      <c r="G22" s="43">
        <f t="shared" si="3"/>
        <v>43215</v>
      </c>
      <c r="H22" s="43">
        <f t="shared" si="3"/>
        <v>43216</v>
      </c>
      <c r="I22" s="43">
        <f t="shared" si="3"/>
        <v>43217</v>
      </c>
      <c r="J22" s="45">
        <f t="shared" si="3"/>
        <v>43218</v>
      </c>
      <c r="K22" s="45">
        <f t="shared" si="3"/>
        <v>43219</v>
      </c>
      <c r="L22" s="45"/>
      <c r="M22" s="45"/>
      <c r="N22" s="45"/>
      <c r="O22" s="45"/>
      <c r="P22" s="45"/>
      <c r="Q22" s="45"/>
      <c r="R22" s="45"/>
    </row>
    <row r="23" spans="1:14" ht="18" customHeight="1">
      <c r="A23" s="29">
        <f t="shared" si="1"/>
        <v>18</v>
      </c>
      <c r="C23" s="38" t="s">
        <v>8</v>
      </c>
      <c r="E23" s="43">
        <f t="shared" si="2"/>
        <v>43220</v>
      </c>
      <c r="F23" s="51">
        <f t="shared" si="3"/>
        <v>43221</v>
      </c>
      <c r="G23" s="26">
        <f t="shared" si="3"/>
        <v>43222</v>
      </c>
      <c r="H23" s="26">
        <f t="shared" si="3"/>
        <v>43223</v>
      </c>
      <c r="I23" s="26">
        <f t="shared" si="3"/>
        <v>43224</v>
      </c>
      <c r="J23" s="32">
        <f t="shared" si="3"/>
        <v>43225</v>
      </c>
      <c r="K23" s="32">
        <f t="shared" si="3"/>
        <v>43226</v>
      </c>
      <c r="M23" s="4"/>
      <c r="N23" s="4"/>
    </row>
    <row r="24" spans="1:14" ht="18" customHeight="1">
      <c r="A24" s="29">
        <f t="shared" si="1"/>
        <v>19</v>
      </c>
      <c r="C24" s="39" t="s">
        <v>37</v>
      </c>
      <c r="E24" s="26">
        <f t="shared" si="2"/>
        <v>43227</v>
      </c>
      <c r="F24" s="26">
        <f t="shared" si="3"/>
        <v>43228</v>
      </c>
      <c r="G24" s="26">
        <f t="shared" si="3"/>
        <v>43229</v>
      </c>
      <c r="H24" s="26">
        <f t="shared" si="3"/>
        <v>43230</v>
      </c>
      <c r="I24" s="26">
        <f t="shared" si="3"/>
        <v>43231</v>
      </c>
      <c r="J24" s="32">
        <f t="shared" si="3"/>
        <v>43232</v>
      </c>
      <c r="K24" s="32">
        <f t="shared" si="3"/>
        <v>43233</v>
      </c>
      <c r="M24" s="4"/>
      <c r="N24" s="4"/>
    </row>
    <row r="25" spans="1:14" ht="18" customHeight="1">
      <c r="A25" s="29">
        <f t="shared" si="1"/>
        <v>20</v>
      </c>
      <c r="C25" s="39" t="s">
        <v>38</v>
      </c>
      <c r="E25" s="26">
        <f t="shared" si="2"/>
        <v>43234</v>
      </c>
      <c r="F25" s="26">
        <f t="shared" si="3"/>
        <v>43235</v>
      </c>
      <c r="G25" s="26">
        <f t="shared" si="3"/>
        <v>43236</v>
      </c>
      <c r="H25" s="26">
        <f t="shared" si="3"/>
        <v>43237</v>
      </c>
      <c r="I25" s="26">
        <f t="shared" si="3"/>
        <v>43238</v>
      </c>
      <c r="J25" s="32">
        <f t="shared" si="3"/>
        <v>43239</v>
      </c>
      <c r="K25" s="32">
        <f t="shared" si="3"/>
        <v>43240</v>
      </c>
      <c r="M25" s="4"/>
      <c r="N25" s="4"/>
    </row>
    <row r="26" spans="1:18" ht="18" customHeight="1">
      <c r="A26" s="29">
        <f t="shared" si="1"/>
        <v>21</v>
      </c>
      <c r="C26" s="39" t="s">
        <v>39</v>
      </c>
      <c r="E26" s="26">
        <f t="shared" si="2"/>
        <v>43241</v>
      </c>
      <c r="F26" s="26">
        <f t="shared" si="3"/>
        <v>43242</v>
      </c>
      <c r="G26" s="26">
        <f t="shared" si="3"/>
        <v>43243</v>
      </c>
      <c r="H26" s="26">
        <f t="shared" si="3"/>
        <v>43244</v>
      </c>
      <c r="I26" s="43">
        <f t="shared" si="3"/>
        <v>43245</v>
      </c>
      <c r="J26" s="45">
        <f t="shared" si="3"/>
        <v>43246</v>
      </c>
      <c r="K26" s="45">
        <f t="shared" si="3"/>
        <v>43247</v>
      </c>
      <c r="L26" s="45"/>
      <c r="M26" s="45"/>
      <c r="N26" s="45"/>
      <c r="O26" s="45"/>
      <c r="P26" s="45"/>
      <c r="Q26" s="45"/>
      <c r="R26" s="45"/>
    </row>
    <row r="27" spans="1:14" ht="18" customHeight="1">
      <c r="A27" s="29">
        <f t="shared" si="1"/>
        <v>22</v>
      </c>
      <c r="C27" s="38" t="s">
        <v>9</v>
      </c>
      <c r="E27" s="43">
        <f t="shared" si="2"/>
        <v>43248</v>
      </c>
      <c r="F27" s="43">
        <f t="shared" si="3"/>
        <v>43249</v>
      </c>
      <c r="G27" s="43">
        <f t="shared" si="3"/>
        <v>43250</v>
      </c>
      <c r="H27" s="44">
        <f t="shared" si="3"/>
        <v>43251</v>
      </c>
      <c r="I27" s="26">
        <f t="shared" si="3"/>
        <v>43252</v>
      </c>
      <c r="J27" s="32">
        <f t="shared" si="3"/>
        <v>43253</v>
      </c>
      <c r="K27" s="49">
        <f t="shared" si="3"/>
        <v>43254</v>
      </c>
      <c r="M27" s="4"/>
      <c r="N27" s="4"/>
    </row>
    <row r="28" spans="1:14" ht="18" customHeight="1">
      <c r="A28" s="29">
        <f t="shared" si="1"/>
        <v>23</v>
      </c>
      <c r="C28" s="39"/>
      <c r="E28" s="26">
        <f t="shared" si="2"/>
        <v>43255</v>
      </c>
      <c r="F28" s="26">
        <f t="shared" si="3"/>
        <v>43256</v>
      </c>
      <c r="G28" s="26">
        <f t="shared" si="3"/>
        <v>43257</v>
      </c>
      <c r="H28" s="46">
        <f t="shared" si="3"/>
        <v>43258</v>
      </c>
      <c r="I28" s="26">
        <f t="shared" si="3"/>
        <v>43259</v>
      </c>
      <c r="J28" s="32">
        <f t="shared" si="3"/>
        <v>43260</v>
      </c>
      <c r="K28" s="32">
        <f t="shared" si="3"/>
        <v>43261</v>
      </c>
      <c r="M28" s="4"/>
      <c r="N28" s="4"/>
    </row>
    <row r="29" spans="1:14" ht="18" customHeight="1">
      <c r="A29" s="29">
        <f t="shared" si="1"/>
        <v>24</v>
      </c>
      <c r="C29" s="39"/>
      <c r="E29" s="26">
        <f t="shared" si="2"/>
        <v>43262</v>
      </c>
      <c r="F29" s="26">
        <f t="shared" si="3"/>
        <v>43263</v>
      </c>
      <c r="G29" s="26">
        <f t="shared" si="3"/>
        <v>43264</v>
      </c>
      <c r="H29" s="26">
        <f t="shared" si="3"/>
        <v>43265</v>
      </c>
      <c r="I29" s="26">
        <f t="shared" si="3"/>
        <v>43266</v>
      </c>
      <c r="J29" s="32">
        <f t="shared" si="3"/>
        <v>43267</v>
      </c>
      <c r="K29" s="32">
        <f t="shared" si="3"/>
        <v>43268</v>
      </c>
      <c r="M29" s="4"/>
      <c r="N29" s="4"/>
    </row>
    <row r="30" spans="1:18" ht="18" customHeight="1">
      <c r="A30" s="29">
        <f t="shared" si="1"/>
        <v>25</v>
      </c>
      <c r="C30" s="39"/>
      <c r="E30" s="26">
        <f t="shared" si="2"/>
        <v>43269</v>
      </c>
      <c r="F30" s="26">
        <f t="shared" si="3"/>
        <v>43270</v>
      </c>
      <c r="G30" s="26">
        <f t="shared" si="3"/>
        <v>43271</v>
      </c>
      <c r="H30" s="26">
        <f t="shared" si="3"/>
        <v>43272</v>
      </c>
      <c r="I30" s="26">
        <f t="shared" si="3"/>
        <v>43273</v>
      </c>
      <c r="J30" s="32">
        <f t="shared" si="3"/>
        <v>43274</v>
      </c>
      <c r="K30" s="45">
        <f t="shared" si="3"/>
        <v>43275</v>
      </c>
      <c r="L30" s="45"/>
      <c r="M30" s="45"/>
      <c r="N30" s="45"/>
      <c r="O30" s="45"/>
      <c r="P30" s="45"/>
      <c r="Q30" s="45"/>
      <c r="R30" s="45"/>
    </row>
    <row r="31" spans="1:14" ht="18" customHeight="1">
      <c r="A31" s="29">
        <f t="shared" si="1"/>
        <v>26</v>
      </c>
      <c r="C31" s="38" t="s">
        <v>10</v>
      </c>
      <c r="E31" s="43">
        <f t="shared" si="2"/>
        <v>43276</v>
      </c>
      <c r="F31" s="43">
        <f t="shared" si="3"/>
        <v>43277</v>
      </c>
      <c r="G31" s="43">
        <f t="shared" si="3"/>
        <v>43278</v>
      </c>
      <c r="H31" s="43">
        <f t="shared" si="3"/>
        <v>43279</v>
      </c>
      <c r="I31" s="43">
        <f t="shared" si="3"/>
        <v>43280</v>
      </c>
      <c r="J31" s="45">
        <f t="shared" si="3"/>
        <v>43281</v>
      </c>
      <c r="K31" s="48">
        <f t="shared" si="3"/>
        <v>43282</v>
      </c>
      <c r="M31" s="4"/>
      <c r="N31" s="4"/>
    </row>
    <row r="32" spans="1:14" ht="18" customHeight="1">
      <c r="A32" s="29">
        <f t="shared" si="1"/>
        <v>27</v>
      </c>
      <c r="E32" s="26">
        <f t="shared" si="2"/>
        <v>43283</v>
      </c>
      <c r="F32" s="26">
        <f t="shared" si="3"/>
        <v>43284</v>
      </c>
      <c r="G32" s="26">
        <f t="shared" si="3"/>
        <v>43285</v>
      </c>
      <c r="H32" s="26">
        <f t="shared" si="3"/>
        <v>43286</v>
      </c>
      <c r="I32" s="26">
        <f t="shared" si="3"/>
        <v>43287</v>
      </c>
      <c r="J32" s="32">
        <f t="shared" si="3"/>
        <v>43288</v>
      </c>
      <c r="K32" s="32">
        <f t="shared" si="3"/>
        <v>43289</v>
      </c>
      <c r="M32" s="4"/>
      <c r="N32" s="4"/>
    </row>
    <row r="33" spans="1:14" ht="18" customHeight="1">
      <c r="A33" s="29">
        <f t="shared" si="1"/>
        <v>28</v>
      </c>
      <c r="C33" s="35"/>
      <c r="E33" s="26">
        <f t="shared" si="2"/>
        <v>43290</v>
      </c>
      <c r="F33" s="26">
        <f t="shared" si="3"/>
        <v>43291</v>
      </c>
      <c r="G33" s="26">
        <f t="shared" si="3"/>
        <v>43292</v>
      </c>
      <c r="H33" s="26">
        <f t="shared" si="3"/>
        <v>43293</v>
      </c>
      <c r="I33" s="26">
        <f t="shared" si="3"/>
        <v>43294</v>
      </c>
      <c r="J33" s="32">
        <f t="shared" si="3"/>
        <v>43295</v>
      </c>
      <c r="K33" s="32">
        <f t="shared" si="3"/>
        <v>43296</v>
      </c>
      <c r="M33" s="4"/>
      <c r="N33" s="4"/>
    </row>
    <row r="34" spans="1:14" ht="18" customHeight="1">
      <c r="A34" s="29">
        <f t="shared" si="1"/>
        <v>29</v>
      </c>
      <c r="C34" s="35"/>
      <c r="E34" s="26">
        <f t="shared" si="2"/>
        <v>43297</v>
      </c>
      <c r="F34" s="26">
        <f t="shared" si="3"/>
        <v>43298</v>
      </c>
      <c r="G34" s="26">
        <f t="shared" si="3"/>
        <v>43299</v>
      </c>
      <c r="H34" s="26">
        <f t="shared" si="3"/>
        <v>43300</v>
      </c>
      <c r="I34" s="26">
        <f t="shared" si="3"/>
        <v>43301</v>
      </c>
      <c r="J34" s="32">
        <f t="shared" si="3"/>
        <v>43302</v>
      </c>
      <c r="K34" s="32">
        <f t="shared" si="3"/>
        <v>43303</v>
      </c>
      <c r="M34" s="4"/>
      <c r="N34" s="4"/>
    </row>
    <row r="35" spans="1:18" ht="18" customHeight="1">
      <c r="A35" s="29">
        <f t="shared" si="1"/>
        <v>30</v>
      </c>
      <c r="C35" s="35"/>
      <c r="E35" s="26">
        <f t="shared" si="2"/>
        <v>43304</v>
      </c>
      <c r="F35" s="26">
        <f t="shared" si="3"/>
        <v>43305</v>
      </c>
      <c r="G35" s="43">
        <f t="shared" si="3"/>
        <v>43306</v>
      </c>
      <c r="H35" s="43">
        <f t="shared" si="3"/>
        <v>43307</v>
      </c>
      <c r="I35" s="43">
        <f t="shared" si="3"/>
        <v>43308</v>
      </c>
      <c r="J35" s="45">
        <f t="shared" si="3"/>
        <v>43309</v>
      </c>
      <c r="K35" s="45">
        <f t="shared" si="3"/>
        <v>43310</v>
      </c>
      <c r="L35" s="45"/>
      <c r="M35" s="45"/>
      <c r="N35" s="45"/>
      <c r="O35" s="45"/>
      <c r="P35" s="45"/>
      <c r="Q35" s="45"/>
      <c r="R35" s="45"/>
    </row>
    <row r="36" spans="1:14" ht="18" customHeight="1">
      <c r="A36" s="29">
        <f t="shared" si="1"/>
        <v>31</v>
      </c>
      <c r="C36" s="38" t="s">
        <v>11</v>
      </c>
      <c r="E36" s="43">
        <f t="shared" si="2"/>
        <v>43311</v>
      </c>
      <c r="F36" s="43">
        <f t="shared" si="3"/>
        <v>43312</v>
      </c>
      <c r="G36" s="51">
        <f t="shared" si="3"/>
        <v>43313</v>
      </c>
      <c r="H36" s="26">
        <f t="shared" si="3"/>
        <v>43314</v>
      </c>
      <c r="I36" s="26">
        <f t="shared" si="3"/>
        <v>43315</v>
      </c>
      <c r="J36" s="32">
        <f t="shared" si="3"/>
        <v>43316</v>
      </c>
      <c r="K36" s="32">
        <f t="shared" si="3"/>
        <v>43317</v>
      </c>
      <c r="M36" s="4"/>
      <c r="N36" s="4"/>
    </row>
    <row r="37" spans="1:14" ht="18" customHeight="1">
      <c r="A37" s="29">
        <f t="shared" si="1"/>
        <v>32</v>
      </c>
      <c r="C37" s="39"/>
      <c r="E37" s="26">
        <f t="shared" si="2"/>
        <v>43318</v>
      </c>
      <c r="F37" s="26">
        <f t="shared" si="3"/>
        <v>43319</v>
      </c>
      <c r="G37" s="26">
        <f t="shared" si="3"/>
        <v>43320</v>
      </c>
      <c r="H37" s="26">
        <f t="shared" si="3"/>
        <v>43321</v>
      </c>
      <c r="I37" s="26">
        <f t="shared" si="3"/>
        <v>43322</v>
      </c>
      <c r="J37" s="32">
        <f t="shared" si="3"/>
        <v>43323</v>
      </c>
      <c r="K37" s="32">
        <f t="shared" si="3"/>
        <v>43324</v>
      </c>
      <c r="M37" s="4"/>
      <c r="N37" s="4"/>
    </row>
    <row r="38" spans="1:14" ht="18" customHeight="1">
      <c r="A38" s="29">
        <f t="shared" si="1"/>
        <v>33</v>
      </c>
      <c r="C38" s="39"/>
      <c r="E38" s="26">
        <f t="shared" si="2"/>
        <v>43325</v>
      </c>
      <c r="F38" s="26">
        <f t="shared" si="3"/>
        <v>43326</v>
      </c>
      <c r="G38" s="26">
        <f t="shared" si="3"/>
        <v>43327</v>
      </c>
      <c r="H38" s="26">
        <f t="shared" si="3"/>
        <v>43328</v>
      </c>
      <c r="I38" s="26">
        <f t="shared" si="3"/>
        <v>43329</v>
      </c>
      <c r="J38" s="32">
        <f t="shared" si="3"/>
        <v>43330</v>
      </c>
      <c r="K38" s="32">
        <f t="shared" si="3"/>
        <v>43331</v>
      </c>
      <c r="M38" s="4"/>
      <c r="N38" s="4"/>
    </row>
    <row r="39" spans="1:18" ht="18" customHeight="1">
      <c r="A39" s="29">
        <f t="shared" si="1"/>
        <v>34</v>
      </c>
      <c r="E39" s="26">
        <f t="shared" si="2"/>
        <v>43332</v>
      </c>
      <c r="F39" s="26">
        <f t="shared" si="3"/>
        <v>43333</v>
      </c>
      <c r="G39" s="26">
        <f t="shared" si="3"/>
        <v>43334</v>
      </c>
      <c r="H39" s="26">
        <f t="shared" si="3"/>
        <v>43335</v>
      </c>
      <c r="I39" s="26">
        <f t="shared" si="3"/>
        <v>43336</v>
      </c>
      <c r="J39" s="45">
        <f t="shared" si="3"/>
        <v>43337</v>
      </c>
      <c r="K39" s="45">
        <f t="shared" si="3"/>
        <v>43338</v>
      </c>
      <c r="L39" s="45"/>
      <c r="M39" s="45"/>
      <c r="N39" s="45"/>
      <c r="O39" s="45"/>
      <c r="P39" s="45"/>
      <c r="Q39" s="45"/>
      <c r="R39" s="45"/>
    </row>
    <row r="40" spans="1:14" ht="18" customHeight="1">
      <c r="A40" s="29">
        <f t="shared" si="1"/>
        <v>35</v>
      </c>
      <c r="C40" s="38" t="s">
        <v>12</v>
      </c>
      <c r="E40" s="43">
        <f t="shared" si="2"/>
        <v>43339</v>
      </c>
      <c r="F40" s="43">
        <f t="shared" si="3"/>
        <v>43340</v>
      </c>
      <c r="G40" s="43">
        <f t="shared" si="3"/>
        <v>43341</v>
      </c>
      <c r="H40" s="43">
        <f t="shared" si="3"/>
        <v>43342</v>
      </c>
      <c r="I40" s="43">
        <f t="shared" si="3"/>
        <v>43343</v>
      </c>
      <c r="J40" s="48">
        <f t="shared" si="3"/>
        <v>43344</v>
      </c>
      <c r="K40" s="32">
        <f t="shared" si="3"/>
        <v>43345</v>
      </c>
      <c r="M40" s="4"/>
      <c r="N40" s="4"/>
    </row>
    <row r="41" spans="1:14" ht="18" customHeight="1">
      <c r="A41" s="29">
        <f t="shared" si="1"/>
        <v>36</v>
      </c>
      <c r="C41" s="39" t="s">
        <v>40</v>
      </c>
      <c r="E41" s="26">
        <f t="shared" si="2"/>
        <v>43346</v>
      </c>
      <c r="F41" s="26">
        <f t="shared" si="3"/>
        <v>43347</v>
      </c>
      <c r="G41" s="26">
        <f t="shared" si="3"/>
        <v>43348</v>
      </c>
      <c r="H41" s="26">
        <f t="shared" si="3"/>
        <v>43349</v>
      </c>
      <c r="I41" s="26">
        <f t="shared" si="3"/>
        <v>43350</v>
      </c>
      <c r="J41" s="32">
        <f t="shared" si="3"/>
        <v>43351</v>
      </c>
      <c r="K41" s="32">
        <f t="shared" si="3"/>
        <v>43352</v>
      </c>
      <c r="M41" s="4"/>
      <c r="N41" s="4"/>
    </row>
    <row r="42" spans="1:14" ht="18" customHeight="1">
      <c r="A42" s="29">
        <f t="shared" si="1"/>
        <v>37</v>
      </c>
      <c r="C42" s="39" t="s">
        <v>41</v>
      </c>
      <c r="E42" s="26">
        <f t="shared" si="2"/>
        <v>43353</v>
      </c>
      <c r="F42" s="26">
        <f t="shared" si="3"/>
        <v>43354</v>
      </c>
      <c r="G42" s="26">
        <f t="shared" si="3"/>
        <v>43355</v>
      </c>
      <c r="H42" s="26">
        <f t="shared" si="3"/>
        <v>43356</v>
      </c>
      <c r="I42" s="26">
        <f t="shared" si="3"/>
        <v>43357</v>
      </c>
      <c r="J42" s="32">
        <f t="shared" si="3"/>
        <v>43358</v>
      </c>
      <c r="K42" s="32">
        <f t="shared" si="3"/>
        <v>43359</v>
      </c>
      <c r="M42" s="4"/>
      <c r="N42" s="4"/>
    </row>
    <row r="43" spans="1:14" ht="18" customHeight="1">
      <c r="A43" s="29">
        <f t="shared" si="1"/>
        <v>38</v>
      </c>
      <c r="C43" s="35"/>
      <c r="E43" s="26">
        <f t="shared" si="2"/>
        <v>43360</v>
      </c>
      <c r="F43" s="26">
        <f t="shared" si="3"/>
        <v>43361</v>
      </c>
      <c r="G43" s="26">
        <f t="shared" si="3"/>
        <v>43362</v>
      </c>
      <c r="H43" s="26">
        <f t="shared" si="3"/>
        <v>43363</v>
      </c>
      <c r="I43" s="26">
        <f t="shared" si="3"/>
        <v>43364</v>
      </c>
      <c r="J43" s="32">
        <f t="shared" si="3"/>
        <v>43365</v>
      </c>
      <c r="K43" s="32">
        <f t="shared" si="3"/>
        <v>43366</v>
      </c>
      <c r="M43" s="4"/>
      <c r="N43" s="4"/>
    </row>
    <row r="44" spans="1:18" ht="18" customHeight="1">
      <c r="A44" s="29">
        <f t="shared" si="1"/>
        <v>39</v>
      </c>
      <c r="C44" s="38" t="s">
        <v>13</v>
      </c>
      <c r="E44" s="43">
        <f t="shared" si="2"/>
        <v>43367</v>
      </c>
      <c r="F44" s="43">
        <f t="shared" si="3"/>
        <v>43368</v>
      </c>
      <c r="G44" s="43">
        <f t="shared" si="3"/>
        <v>43369</v>
      </c>
      <c r="H44" s="43">
        <f t="shared" si="3"/>
        <v>43370</v>
      </c>
      <c r="I44" s="43">
        <f t="shared" si="3"/>
        <v>43371</v>
      </c>
      <c r="J44" s="45">
        <f t="shared" si="3"/>
        <v>43372</v>
      </c>
      <c r="K44" s="45">
        <f t="shared" si="3"/>
        <v>43373</v>
      </c>
      <c r="L44" s="45"/>
      <c r="M44" s="45"/>
      <c r="N44" s="45"/>
      <c r="O44" s="45"/>
      <c r="P44" s="45"/>
      <c r="Q44" s="45"/>
      <c r="R44" s="45"/>
    </row>
    <row r="45" spans="1:14" ht="18" customHeight="1">
      <c r="A45" s="29">
        <f t="shared" si="1"/>
        <v>40</v>
      </c>
      <c r="C45" s="39"/>
      <c r="E45" s="26">
        <f t="shared" si="2"/>
        <v>43374</v>
      </c>
      <c r="F45" s="26">
        <f t="shared" si="3"/>
        <v>43375</v>
      </c>
      <c r="G45" s="26">
        <f t="shared" si="3"/>
        <v>43376</v>
      </c>
      <c r="H45" s="26">
        <f t="shared" si="3"/>
        <v>43377</v>
      </c>
      <c r="I45" s="26">
        <f t="shared" si="3"/>
        <v>43378</v>
      </c>
      <c r="J45" s="32">
        <f t="shared" si="3"/>
        <v>43379</v>
      </c>
      <c r="K45" s="32">
        <f t="shared" si="3"/>
        <v>43380</v>
      </c>
      <c r="M45" s="4"/>
      <c r="N45" s="4"/>
    </row>
    <row r="46" spans="1:14" ht="18" customHeight="1">
      <c r="A46" s="29">
        <f t="shared" si="1"/>
        <v>41</v>
      </c>
      <c r="C46" s="39"/>
      <c r="E46" s="26">
        <f t="shared" si="2"/>
        <v>43381</v>
      </c>
      <c r="F46" s="26">
        <f t="shared" si="3"/>
        <v>43382</v>
      </c>
      <c r="G46" s="26">
        <f t="shared" si="3"/>
        <v>43383</v>
      </c>
      <c r="H46" s="26">
        <f t="shared" si="3"/>
        <v>43384</v>
      </c>
      <c r="I46" s="26">
        <f t="shared" si="3"/>
        <v>43385</v>
      </c>
      <c r="J46" s="32">
        <f t="shared" si="3"/>
        <v>43386</v>
      </c>
      <c r="K46" s="32">
        <f t="shared" si="3"/>
        <v>43387</v>
      </c>
      <c r="M46" s="4"/>
      <c r="N46" s="4"/>
    </row>
    <row r="47" spans="1:14" ht="18" customHeight="1">
      <c r="A47" s="29">
        <f t="shared" si="1"/>
        <v>42</v>
      </c>
      <c r="E47" s="26">
        <f t="shared" si="2"/>
        <v>43388</v>
      </c>
      <c r="F47" s="26">
        <f t="shared" si="3"/>
        <v>43389</v>
      </c>
      <c r="G47" s="26">
        <f t="shared" si="3"/>
        <v>43390</v>
      </c>
      <c r="H47" s="26">
        <f t="shared" si="3"/>
        <v>43391</v>
      </c>
      <c r="I47" s="26">
        <f>H47+1</f>
        <v>43392</v>
      </c>
      <c r="J47" s="32">
        <f>I47+1</f>
        <v>43393</v>
      </c>
      <c r="K47" s="32">
        <f>J47+1</f>
        <v>43394</v>
      </c>
      <c r="M47" s="4"/>
      <c r="N47" s="4"/>
    </row>
    <row r="48" spans="1:18" ht="18" customHeight="1">
      <c r="A48" s="29">
        <f t="shared" si="1"/>
        <v>43</v>
      </c>
      <c r="C48" s="35"/>
      <c r="E48" s="26">
        <f t="shared" si="2"/>
        <v>43395</v>
      </c>
      <c r="F48" s="26">
        <f aca="true" t="shared" si="4" ref="F48:K57">E48+1</f>
        <v>43396</v>
      </c>
      <c r="G48" s="26">
        <f t="shared" si="4"/>
        <v>43397</v>
      </c>
      <c r="H48" s="43">
        <f t="shared" si="4"/>
        <v>43398</v>
      </c>
      <c r="I48" s="43">
        <f t="shared" si="4"/>
        <v>43399</v>
      </c>
      <c r="J48" s="45">
        <f t="shared" si="4"/>
        <v>43400</v>
      </c>
      <c r="K48" s="45">
        <f t="shared" si="4"/>
        <v>43401</v>
      </c>
      <c r="L48" s="45"/>
      <c r="M48" s="45"/>
      <c r="N48" s="45"/>
      <c r="O48" s="45"/>
      <c r="P48" s="45"/>
      <c r="Q48" s="45"/>
      <c r="R48" s="45"/>
    </row>
    <row r="49" spans="1:14" ht="18" customHeight="1">
      <c r="A49" s="29">
        <f t="shared" si="1"/>
        <v>44</v>
      </c>
      <c r="C49" s="38" t="s">
        <v>14</v>
      </c>
      <c r="E49" s="26">
        <f t="shared" si="2"/>
        <v>43402</v>
      </c>
      <c r="F49" s="43">
        <f t="shared" si="4"/>
        <v>43403</v>
      </c>
      <c r="G49" s="26">
        <f t="shared" si="4"/>
        <v>43404</v>
      </c>
      <c r="H49" s="51">
        <f t="shared" si="4"/>
        <v>43405</v>
      </c>
      <c r="I49" s="26">
        <f t="shared" si="4"/>
        <v>43406</v>
      </c>
      <c r="J49" s="32">
        <f t="shared" si="4"/>
        <v>43407</v>
      </c>
      <c r="K49" s="32">
        <f t="shared" si="4"/>
        <v>43408</v>
      </c>
      <c r="M49" s="4"/>
      <c r="N49" s="4"/>
    </row>
    <row r="50" spans="1:14" ht="18" customHeight="1">
      <c r="A50" s="29">
        <f t="shared" si="1"/>
        <v>45</v>
      </c>
      <c r="C50" s="39" t="s">
        <v>42</v>
      </c>
      <c r="E50" s="46">
        <f t="shared" si="2"/>
        <v>43409</v>
      </c>
      <c r="F50" s="26">
        <f t="shared" si="4"/>
        <v>43410</v>
      </c>
      <c r="G50" s="46">
        <f t="shared" si="4"/>
        <v>43411</v>
      </c>
      <c r="H50" s="26">
        <f t="shared" si="4"/>
        <v>43412</v>
      </c>
      <c r="I50" s="26">
        <f t="shared" si="4"/>
        <v>43413</v>
      </c>
      <c r="J50" s="32">
        <f t="shared" si="4"/>
        <v>43414</v>
      </c>
      <c r="K50" s="32">
        <f t="shared" si="4"/>
        <v>43415</v>
      </c>
      <c r="M50" s="4"/>
      <c r="N50" s="4"/>
    </row>
    <row r="51" spans="1:14" ht="18" customHeight="1">
      <c r="A51" s="29">
        <f t="shared" si="1"/>
        <v>46</v>
      </c>
      <c r="C51" s="39"/>
      <c r="E51" s="26">
        <f t="shared" si="2"/>
        <v>43416</v>
      </c>
      <c r="F51" s="26">
        <f t="shared" si="4"/>
        <v>43417</v>
      </c>
      <c r="G51" s="26">
        <f t="shared" si="4"/>
        <v>43418</v>
      </c>
      <c r="H51" s="26">
        <f t="shared" si="4"/>
        <v>43419</v>
      </c>
      <c r="I51" s="26">
        <f t="shared" si="4"/>
        <v>43420</v>
      </c>
      <c r="J51" s="32">
        <f t="shared" si="4"/>
        <v>43421</v>
      </c>
      <c r="K51" s="32">
        <f t="shared" si="4"/>
        <v>43422</v>
      </c>
      <c r="M51" s="4"/>
      <c r="N51" s="4"/>
    </row>
    <row r="52" spans="1:18" ht="18" customHeight="1">
      <c r="A52" s="29">
        <f t="shared" si="1"/>
        <v>47</v>
      </c>
      <c r="E52" s="26">
        <f t="shared" si="2"/>
        <v>43423</v>
      </c>
      <c r="F52" s="26">
        <f t="shared" si="4"/>
        <v>43424</v>
      </c>
      <c r="G52" s="26">
        <f t="shared" si="4"/>
        <v>43425</v>
      </c>
      <c r="H52" s="26">
        <f t="shared" si="4"/>
        <v>43426</v>
      </c>
      <c r="I52" s="26">
        <f t="shared" si="4"/>
        <v>43427</v>
      </c>
      <c r="J52" s="45">
        <f t="shared" si="4"/>
        <v>43428</v>
      </c>
      <c r="K52" s="45">
        <f t="shared" si="4"/>
        <v>43429</v>
      </c>
      <c r="L52" s="45"/>
      <c r="M52" s="45"/>
      <c r="N52" s="45"/>
      <c r="O52" s="45"/>
      <c r="P52" s="45"/>
      <c r="Q52" s="45"/>
      <c r="R52" s="45"/>
    </row>
    <row r="53" spans="1:14" ht="18" customHeight="1">
      <c r="A53" s="29">
        <f t="shared" si="1"/>
        <v>48</v>
      </c>
      <c r="C53" s="38" t="s">
        <v>15</v>
      </c>
      <c r="E53" s="43">
        <f t="shared" si="2"/>
        <v>43430</v>
      </c>
      <c r="F53" s="43">
        <f t="shared" si="4"/>
        <v>43431</v>
      </c>
      <c r="G53" s="43">
        <f t="shared" si="4"/>
        <v>43432</v>
      </c>
      <c r="H53" s="43">
        <f t="shared" si="4"/>
        <v>43433</v>
      </c>
      <c r="I53" s="26">
        <f t="shared" si="4"/>
        <v>43434</v>
      </c>
      <c r="J53" s="48">
        <f t="shared" si="4"/>
        <v>43435</v>
      </c>
      <c r="K53" s="32">
        <f t="shared" si="4"/>
        <v>43436</v>
      </c>
      <c r="M53" s="4"/>
      <c r="N53" s="4"/>
    </row>
    <row r="54" spans="1:14" ht="18" customHeight="1">
      <c r="A54" s="29">
        <f t="shared" si="1"/>
        <v>49</v>
      </c>
      <c r="C54" s="39" t="s">
        <v>43</v>
      </c>
      <c r="E54" s="26">
        <f t="shared" si="2"/>
        <v>43437</v>
      </c>
      <c r="F54" s="26">
        <f t="shared" si="4"/>
        <v>43438</v>
      </c>
      <c r="G54" s="26">
        <f t="shared" si="4"/>
        <v>43439</v>
      </c>
      <c r="H54" s="26">
        <f t="shared" si="4"/>
        <v>43440</v>
      </c>
      <c r="I54" s="46">
        <f t="shared" si="4"/>
        <v>43441</v>
      </c>
      <c r="J54" s="32">
        <f t="shared" si="4"/>
        <v>43442</v>
      </c>
      <c r="K54" s="32">
        <f t="shared" si="4"/>
        <v>43443</v>
      </c>
      <c r="M54" s="4"/>
      <c r="N54" s="4"/>
    </row>
    <row r="55" spans="1:14" ht="18" customHeight="1">
      <c r="A55" s="29">
        <f t="shared" si="1"/>
        <v>50</v>
      </c>
      <c r="C55" s="39" t="s">
        <v>44</v>
      </c>
      <c r="E55" s="26">
        <f t="shared" si="2"/>
        <v>43444</v>
      </c>
      <c r="F55" s="26">
        <f t="shared" si="4"/>
        <v>43445</v>
      </c>
      <c r="G55" s="26">
        <f t="shared" si="4"/>
        <v>43446</v>
      </c>
      <c r="H55" s="26">
        <f t="shared" si="4"/>
        <v>43447</v>
      </c>
      <c r="I55" s="26">
        <f t="shared" si="4"/>
        <v>43448</v>
      </c>
      <c r="J55" s="32">
        <f t="shared" si="4"/>
        <v>43449</v>
      </c>
      <c r="K55" s="32">
        <f t="shared" si="4"/>
        <v>43450</v>
      </c>
      <c r="M55" s="4"/>
      <c r="N55" s="4"/>
    </row>
    <row r="56" spans="1:14" ht="18" customHeight="1">
      <c r="A56" s="29">
        <f t="shared" si="1"/>
        <v>51</v>
      </c>
      <c r="E56" s="26">
        <f t="shared" si="2"/>
        <v>43451</v>
      </c>
      <c r="F56" s="26">
        <f t="shared" si="4"/>
        <v>43452</v>
      </c>
      <c r="G56" s="26">
        <f t="shared" si="4"/>
        <v>43453</v>
      </c>
      <c r="H56" s="26">
        <f t="shared" si="4"/>
        <v>43454</v>
      </c>
      <c r="I56" s="26">
        <f t="shared" si="4"/>
        <v>43455</v>
      </c>
      <c r="J56" s="32">
        <f t="shared" si="4"/>
        <v>43456</v>
      </c>
      <c r="K56" s="32">
        <f t="shared" si="4"/>
        <v>43457</v>
      </c>
      <c r="M56" s="4"/>
      <c r="N56" s="4"/>
    </row>
    <row r="57" spans="1:18" ht="18" customHeight="1">
      <c r="A57" s="29">
        <f t="shared" si="1"/>
        <v>52</v>
      </c>
      <c r="C57" s="35"/>
      <c r="E57" s="26">
        <f t="shared" si="2"/>
        <v>43458</v>
      </c>
      <c r="F57" s="43">
        <f>E57+1</f>
        <v>43459</v>
      </c>
      <c r="G57" s="43">
        <f t="shared" si="4"/>
        <v>43460</v>
      </c>
      <c r="H57" s="43">
        <f t="shared" si="4"/>
        <v>43461</v>
      </c>
      <c r="I57" s="43">
        <f t="shared" si="4"/>
        <v>43462</v>
      </c>
      <c r="J57" s="45">
        <f t="shared" si="4"/>
        <v>43463</v>
      </c>
      <c r="K57" s="45">
        <f t="shared" si="4"/>
        <v>43464</v>
      </c>
      <c r="L57" s="45"/>
      <c r="M57" s="45"/>
      <c r="N57" s="45"/>
      <c r="O57" s="45"/>
      <c r="P57" s="45"/>
      <c r="Q57" s="45"/>
      <c r="R57" s="45"/>
    </row>
    <row r="58" spans="1:13" ht="18" customHeight="1">
      <c r="A58" s="29">
        <f t="shared" si="1"/>
        <v>1</v>
      </c>
      <c r="C58" s="38" t="s">
        <v>80</v>
      </c>
      <c r="E58" s="44">
        <f>K57+1</f>
        <v>43465</v>
      </c>
      <c r="F58" s="51">
        <f>E58+1</f>
        <v>43466</v>
      </c>
      <c r="G58" s="26">
        <f>F58+1</f>
        <v>43467</v>
      </c>
      <c r="H58" s="26">
        <f>G58+1</f>
        <v>43468</v>
      </c>
      <c r="I58" s="26">
        <f>H58+1</f>
        <v>43469</v>
      </c>
      <c r="J58" s="32">
        <f>I58+1</f>
        <v>43470</v>
      </c>
      <c r="K58" s="32">
        <f>J58+1</f>
        <v>43471</v>
      </c>
      <c r="M58" s="4"/>
    </row>
    <row r="59" spans="1:13" ht="12.75">
      <c r="A59" s="55" t="s">
        <v>1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M59" s="4"/>
    </row>
    <row r="60" spans="1:13" ht="12.75">
      <c r="A60" s="55" t="s">
        <v>45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M60" s="4"/>
    </row>
    <row r="61" spans="3:13" ht="12.75">
      <c r="C61" s="13"/>
      <c r="D61" s="4"/>
      <c r="M61" s="4"/>
    </row>
    <row r="62" spans="3:13" ht="12.75">
      <c r="C62" s="13"/>
      <c r="D62" s="4"/>
      <c r="M62" s="4"/>
    </row>
    <row r="63" spans="3:13" ht="12.75">
      <c r="C63" s="13"/>
      <c r="D63" s="4"/>
      <c r="M63" s="4"/>
    </row>
    <row r="64" spans="3:13" ht="12.75">
      <c r="C64" s="13"/>
      <c r="D64" s="4"/>
      <c r="M64" s="4"/>
    </row>
    <row r="65" spans="3:4" ht="12.75">
      <c r="C65" s="13"/>
      <c r="D65" s="4"/>
    </row>
    <row r="66" spans="3:4" ht="12.75">
      <c r="C66" s="13"/>
      <c r="D66" s="4"/>
    </row>
    <row r="67" spans="3:4" ht="12.75">
      <c r="C67" s="13"/>
      <c r="D67" s="4"/>
    </row>
    <row r="68" spans="3:4" ht="12.75">
      <c r="C68" s="13"/>
      <c r="D68" s="4"/>
    </row>
    <row r="69" spans="3:4" ht="12.75">
      <c r="C69" s="13"/>
      <c r="D69" s="4"/>
    </row>
    <row r="70" spans="3:4" ht="12.75">
      <c r="C70" s="13"/>
      <c r="D70" s="4"/>
    </row>
    <row r="71" spans="3:4" ht="12.75">
      <c r="C71" s="13"/>
      <c r="D71" s="4"/>
    </row>
    <row r="72" spans="3:4" ht="12.75">
      <c r="C72" s="13"/>
      <c r="D72" s="4"/>
    </row>
    <row r="73" spans="3:4" ht="12.75">
      <c r="C73" s="13"/>
      <c r="D73" s="4"/>
    </row>
    <row r="74" spans="3:4" ht="12.75">
      <c r="C74" s="13"/>
      <c r="D74" s="4"/>
    </row>
    <row r="75" spans="3:4" ht="12.75">
      <c r="C75" s="13"/>
      <c r="D75" s="4"/>
    </row>
    <row r="76" spans="3:4" ht="12.75">
      <c r="C76" s="13"/>
      <c r="D76" s="4"/>
    </row>
    <row r="77" spans="3:4" ht="12.75">
      <c r="C77" s="13"/>
      <c r="D77" s="4"/>
    </row>
    <row r="78" spans="3:4" ht="12.75">
      <c r="C78" s="13"/>
      <c r="D78" s="4"/>
    </row>
    <row r="79" spans="3:4" ht="12.75">
      <c r="C79" s="13"/>
      <c r="D79" s="4"/>
    </row>
    <row r="80" spans="3:4" ht="12.75">
      <c r="C80" s="13"/>
      <c r="D80" s="4"/>
    </row>
    <row r="81" spans="3:4" ht="12.75">
      <c r="C81" s="13"/>
      <c r="D81" s="4"/>
    </row>
    <row r="82" spans="3:4" ht="12.75">
      <c r="C82" s="13"/>
      <c r="D82" s="4"/>
    </row>
    <row r="83" spans="3:4" ht="12.75">
      <c r="C83" s="13"/>
      <c r="D83" s="4"/>
    </row>
    <row r="84" spans="3:4" ht="12.75">
      <c r="C84" s="13"/>
      <c r="D84" s="4"/>
    </row>
    <row r="85" spans="3:4" ht="12.75">
      <c r="C85" s="13"/>
      <c r="D85" s="4"/>
    </row>
    <row r="86" spans="3:4" ht="12.75">
      <c r="C86" s="13"/>
      <c r="D86" s="4"/>
    </row>
    <row r="87" spans="3:4" ht="12.75">
      <c r="C87" s="13"/>
      <c r="D87" s="4"/>
    </row>
    <row r="88" spans="3:4" ht="12.75">
      <c r="C88" s="13"/>
      <c r="D88" s="4"/>
    </row>
    <row r="89" spans="3:4" ht="12.75">
      <c r="C89" s="13"/>
      <c r="D89" s="4"/>
    </row>
    <row r="90" spans="3:4" ht="12.75">
      <c r="C90" s="13"/>
      <c r="D90" s="4"/>
    </row>
    <row r="91" spans="3:4" ht="12.75">
      <c r="C91" s="13"/>
      <c r="D91" s="4"/>
    </row>
    <row r="92" spans="3:4" ht="12.75">
      <c r="C92" s="13"/>
      <c r="D92" s="4"/>
    </row>
    <row r="93" spans="3:4" ht="12.75">
      <c r="C93" s="13"/>
      <c r="D93" s="4"/>
    </row>
    <row r="94" spans="3:4" ht="12.75">
      <c r="C94" s="13"/>
      <c r="D94" s="4"/>
    </row>
    <row r="95" spans="3:4" ht="12.75">
      <c r="C95" s="13"/>
      <c r="D95" s="4"/>
    </row>
    <row r="96" spans="3:4" ht="12.75">
      <c r="C96" s="13"/>
      <c r="D96" s="4"/>
    </row>
    <row r="97" spans="3:4" ht="12.75">
      <c r="C97" s="13"/>
      <c r="D97" s="4"/>
    </row>
    <row r="98" spans="3:4" ht="12.75">
      <c r="C98" s="13"/>
      <c r="D98" s="4"/>
    </row>
    <row r="99" spans="3:4" ht="12.75">
      <c r="C99" s="13"/>
      <c r="D99" s="4"/>
    </row>
    <row r="100" spans="3:4" ht="12.75">
      <c r="C100" s="13"/>
      <c r="D100" s="4"/>
    </row>
    <row r="101" spans="3:4" ht="12.75">
      <c r="C101" s="13"/>
      <c r="D101" s="4"/>
    </row>
    <row r="102" spans="3:4" ht="12.75">
      <c r="C102" s="13"/>
      <c r="D102" s="4"/>
    </row>
    <row r="103" spans="3:4" ht="12.75">
      <c r="C103" s="13"/>
      <c r="D103" s="4"/>
    </row>
    <row r="104" spans="3:4" ht="12.75">
      <c r="C104" s="13"/>
      <c r="D104" s="4"/>
    </row>
    <row r="105" spans="3:4" ht="12.75">
      <c r="C105" s="13"/>
      <c r="D105" s="4"/>
    </row>
    <row r="106" spans="3:4" ht="12.75">
      <c r="C106" s="13"/>
      <c r="D106" s="4"/>
    </row>
    <row r="107" spans="3:4" ht="12.75">
      <c r="C107" s="13"/>
      <c r="D107" s="4"/>
    </row>
    <row r="108" spans="3:4" ht="12.75">
      <c r="C108" s="13"/>
      <c r="D108" s="4"/>
    </row>
    <row r="109" spans="3:4" ht="12.75">
      <c r="C109" s="13"/>
      <c r="D109" s="4"/>
    </row>
    <row r="110" spans="3:4" ht="12.75">
      <c r="C110" s="13"/>
      <c r="D110" s="4"/>
    </row>
    <row r="111" spans="3:4" ht="12.75">
      <c r="C111" s="13"/>
      <c r="D111" s="4"/>
    </row>
    <row r="112" spans="3:4" ht="12.75">
      <c r="C112" s="13"/>
      <c r="D112" s="4"/>
    </row>
    <row r="113" spans="3:4" ht="12.75">
      <c r="C113" s="13"/>
      <c r="D113" s="4"/>
    </row>
    <row r="114" spans="3:4" ht="12.75">
      <c r="C114" s="13"/>
      <c r="D114" s="4"/>
    </row>
    <row r="115" spans="3:4" ht="12.75">
      <c r="C115" s="13"/>
      <c r="D115" s="4"/>
    </row>
    <row r="116" spans="3:4" ht="12.75">
      <c r="C116" s="13"/>
      <c r="D116" s="4"/>
    </row>
    <row r="117" spans="3:4" ht="12.75">
      <c r="C117" s="13"/>
      <c r="D117" s="4"/>
    </row>
    <row r="118" spans="3:4" ht="12.75">
      <c r="C118" s="13"/>
      <c r="D118" s="4"/>
    </row>
    <row r="119" spans="3:4" ht="12.75">
      <c r="C119" s="13"/>
      <c r="D119" s="4"/>
    </row>
    <row r="120" spans="3:4" ht="12.75">
      <c r="C120" s="13"/>
      <c r="D120" s="4"/>
    </row>
    <row r="121" spans="3:4" ht="12.75">
      <c r="C121" s="13"/>
      <c r="D121" s="4"/>
    </row>
    <row r="122" spans="3:4" ht="12.75">
      <c r="C122" s="13"/>
      <c r="D122" s="4"/>
    </row>
    <row r="123" spans="3:4" ht="12.75">
      <c r="C123" s="13"/>
      <c r="D123" s="4"/>
    </row>
    <row r="124" spans="3:4" ht="12.75">
      <c r="C124" s="13"/>
      <c r="D124" s="4"/>
    </row>
    <row r="125" spans="3:4" ht="12.75">
      <c r="C125" s="13"/>
      <c r="D125" s="4"/>
    </row>
    <row r="126" spans="3:4" ht="12.75">
      <c r="C126" s="13"/>
      <c r="D126" s="4"/>
    </row>
    <row r="127" spans="3:4" ht="12.75">
      <c r="C127" s="13"/>
      <c r="D127" s="4"/>
    </row>
    <row r="128" spans="3:4" ht="12.75">
      <c r="C128" s="13"/>
      <c r="D128" s="4"/>
    </row>
    <row r="129" spans="3:4" ht="12.75">
      <c r="C129" s="13"/>
      <c r="D129" s="4"/>
    </row>
    <row r="130" spans="3:4" ht="12.75">
      <c r="C130" s="13"/>
      <c r="D130" s="4"/>
    </row>
    <row r="131" spans="3:4" ht="12.75">
      <c r="C131" s="13"/>
      <c r="D131" s="4"/>
    </row>
    <row r="132" spans="3:4" ht="12.75">
      <c r="C132" s="13"/>
      <c r="D132" s="4"/>
    </row>
    <row r="133" spans="3:4" ht="12.75">
      <c r="C133" s="13"/>
      <c r="D133" s="4"/>
    </row>
    <row r="134" spans="3:4" ht="12.75">
      <c r="C134" s="13"/>
      <c r="D134" s="4"/>
    </row>
    <row r="135" spans="3:4" ht="12.75">
      <c r="C135" s="13"/>
      <c r="D135" s="4"/>
    </row>
    <row r="136" spans="3:4" ht="12.75">
      <c r="C136" s="13"/>
      <c r="D136" s="4"/>
    </row>
    <row r="137" spans="3:4" ht="12.75">
      <c r="C137" s="13"/>
      <c r="D137" s="4"/>
    </row>
    <row r="138" spans="3:4" ht="12.75">
      <c r="C138" s="13"/>
      <c r="D138" s="4"/>
    </row>
    <row r="139" spans="3:4" ht="12.75">
      <c r="C139" s="13"/>
      <c r="D139" s="4"/>
    </row>
    <row r="140" spans="3:4" ht="12.75">
      <c r="C140" s="13"/>
      <c r="D140" s="4"/>
    </row>
    <row r="141" spans="3:4" ht="12.75">
      <c r="C141" s="13"/>
      <c r="D141" s="4"/>
    </row>
    <row r="142" spans="3:4" ht="12.75">
      <c r="C142" s="13"/>
      <c r="D142" s="4"/>
    </row>
    <row r="143" spans="3:4" ht="12.75">
      <c r="C143" s="13"/>
      <c r="D143" s="4"/>
    </row>
    <row r="144" spans="3:4" ht="12.75">
      <c r="C144" s="13"/>
      <c r="D144" s="4"/>
    </row>
    <row r="145" spans="3:4" ht="12.75">
      <c r="C145" s="13"/>
      <c r="D145" s="4"/>
    </row>
    <row r="146" spans="3:4" ht="12.75">
      <c r="C146" s="13"/>
      <c r="D146" s="4"/>
    </row>
    <row r="147" spans="3:4" ht="12.75">
      <c r="C147" s="13"/>
      <c r="D147" s="4"/>
    </row>
    <row r="148" spans="3:4" ht="12.75">
      <c r="C148" s="13"/>
      <c r="D148" s="4"/>
    </row>
    <row r="149" spans="3:4" ht="12.75">
      <c r="C149" s="13"/>
      <c r="D149" s="4"/>
    </row>
    <row r="150" spans="3:4" ht="12.75">
      <c r="C150" s="13"/>
      <c r="D150" s="4"/>
    </row>
    <row r="151" spans="3:4" ht="12.75">
      <c r="C151" s="13"/>
      <c r="D151" s="4"/>
    </row>
    <row r="152" spans="3:4" ht="12.75">
      <c r="C152" s="13"/>
      <c r="D152" s="4"/>
    </row>
    <row r="153" spans="3:4" ht="12.75">
      <c r="C153" s="13"/>
      <c r="D153" s="4"/>
    </row>
    <row r="154" spans="3:4" ht="12.75">
      <c r="C154" s="13"/>
      <c r="D154" s="4"/>
    </row>
    <row r="155" spans="3:4" ht="12.75">
      <c r="C155" s="13"/>
      <c r="D155" s="4"/>
    </row>
    <row r="156" spans="3:4" ht="12.75">
      <c r="C156" s="13"/>
      <c r="D156" s="4"/>
    </row>
    <row r="157" spans="3:4" ht="12.75">
      <c r="C157" s="13"/>
      <c r="D157" s="4"/>
    </row>
    <row r="158" spans="3:4" ht="12.75">
      <c r="C158" s="13"/>
      <c r="D158" s="4"/>
    </row>
    <row r="159" spans="3:4" ht="12.75">
      <c r="C159" s="13"/>
      <c r="D159" s="4"/>
    </row>
    <row r="160" spans="3:4" ht="12.75">
      <c r="C160" s="13"/>
      <c r="D160" s="4"/>
    </row>
    <row r="161" spans="3:4" ht="12.75">
      <c r="C161" s="13"/>
      <c r="D161" s="4"/>
    </row>
    <row r="162" spans="3:4" ht="12.75">
      <c r="C162" s="13"/>
      <c r="D162" s="4"/>
    </row>
    <row r="163" spans="3:4" ht="12.75">
      <c r="C163" s="13"/>
      <c r="D163" s="4"/>
    </row>
    <row r="164" spans="3:4" ht="12.75">
      <c r="C164" s="13"/>
      <c r="D164" s="4"/>
    </row>
    <row r="165" spans="3:4" ht="12.75">
      <c r="C165" s="13"/>
      <c r="D165" s="4"/>
    </row>
    <row r="166" spans="3:4" ht="12.75">
      <c r="C166" s="13"/>
      <c r="D166" s="4"/>
    </row>
    <row r="167" spans="3:4" ht="12.75">
      <c r="C167" s="13"/>
      <c r="D167" s="4"/>
    </row>
    <row r="168" spans="3:4" ht="12.75">
      <c r="C168" s="13"/>
      <c r="D168" s="4"/>
    </row>
    <row r="169" spans="3:4" ht="12.75">
      <c r="C169" s="13"/>
      <c r="D169" s="4"/>
    </row>
    <row r="170" spans="3:4" ht="12.75">
      <c r="C170" s="13"/>
      <c r="D170" s="4"/>
    </row>
    <row r="171" spans="3:4" ht="12.75">
      <c r="C171" s="13"/>
      <c r="D171" s="4"/>
    </row>
    <row r="172" spans="3:4" ht="12.75">
      <c r="C172" s="13"/>
      <c r="D172" s="4"/>
    </row>
    <row r="173" spans="3:4" ht="12.75">
      <c r="C173" s="13"/>
      <c r="D173" s="4"/>
    </row>
    <row r="174" spans="3:4" ht="12.75">
      <c r="C174" s="13"/>
      <c r="D174" s="4"/>
    </row>
    <row r="175" spans="3:4" ht="12.75">
      <c r="C175" s="13"/>
      <c r="D175" s="4"/>
    </row>
    <row r="176" spans="3:4" ht="12.75">
      <c r="C176" s="13"/>
      <c r="D176" s="4"/>
    </row>
    <row r="177" spans="3:4" ht="12.75">
      <c r="C177" s="13"/>
      <c r="D177" s="4"/>
    </row>
    <row r="178" spans="3:4" ht="12.75">
      <c r="C178" s="13"/>
      <c r="D178" s="4"/>
    </row>
    <row r="179" spans="3:4" ht="12.75">
      <c r="C179" s="13"/>
      <c r="D179" s="4"/>
    </row>
    <row r="180" spans="3:4" ht="12.75">
      <c r="C180" s="13"/>
      <c r="D180" s="4"/>
    </row>
    <row r="181" spans="3:4" ht="12.75">
      <c r="C181" s="13"/>
      <c r="D181" s="4"/>
    </row>
    <row r="182" spans="3:4" ht="12.75">
      <c r="C182" s="13"/>
      <c r="D182" s="4"/>
    </row>
    <row r="183" spans="3:4" ht="12.75">
      <c r="C183" s="13"/>
      <c r="D183" s="4"/>
    </row>
    <row r="184" spans="3:4" ht="12.75">
      <c r="C184" s="13"/>
      <c r="D184" s="4"/>
    </row>
    <row r="185" spans="3:4" ht="12.75">
      <c r="C185" s="13"/>
      <c r="D185" s="4"/>
    </row>
    <row r="186" spans="3:4" ht="12.75">
      <c r="C186" s="13"/>
      <c r="D186" s="4"/>
    </row>
    <row r="187" spans="3:4" ht="12.75">
      <c r="C187" s="13"/>
      <c r="D187" s="4"/>
    </row>
    <row r="188" spans="3:4" ht="12.75">
      <c r="C188" s="13"/>
      <c r="D188" s="4"/>
    </row>
    <row r="189" spans="3:4" ht="12.75">
      <c r="C189" s="13"/>
      <c r="D189" s="4"/>
    </row>
    <row r="190" spans="3:4" ht="12.75">
      <c r="C190" s="13"/>
      <c r="D190" s="4"/>
    </row>
    <row r="191" spans="3:4" ht="12.75">
      <c r="C191" s="13"/>
      <c r="D191" s="4"/>
    </row>
    <row r="192" spans="3:4" ht="12.75">
      <c r="C192" s="13"/>
      <c r="D192" s="4"/>
    </row>
    <row r="193" spans="3:4" ht="12.75">
      <c r="C193" s="13"/>
      <c r="D193" s="4"/>
    </row>
    <row r="194" spans="3:4" ht="12.75">
      <c r="C194" s="13"/>
      <c r="D194" s="4"/>
    </row>
    <row r="195" spans="3:4" ht="12.75">
      <c r="C195" s="13"/>
      <c r="D195" s="4"/>
    </row>
    <row r="196" spans="3:4" ht="12.75">
      <c r="C196" s="13"/>
      <c r="D196" s="4"/>
    </row>
    <row r="197" spans="3:4" ht="12.75">
      <c r="C197" s="13"/>
      <c r="D197" s="4"/>
    </row>
    <row r="198" spans="3:4" ht="12.75">
      <c r="C198" s="13"/>
      <c r="D198" s="4"/>
    </row>
    <row r="199" spans="3:4" ht="12.75">
      <c r="C199" s="13"/>
      <c r="D199" s="4"/>
    </row>
    <row r="200" spans="3:4" ht="12.75">
      <c r="C200" s="13"/>
      <c r="D200" s="4"/>
    </row>
    <row r="201" spans="3:4" ht="12.75">
      <c r="C201" s="13"/>
      <c r="D201" s="4"/>
    </row>
    <row r="202" spans="3:4" ht="12.75">
      <c r="C202" s="13"/>
      <c r="D202" s="4"/>
    </row>
    <row r="203" spans="3:4" ht="12.75">
      <c r="C203" s="13"/>
      <c r="D203" s="4"/>
    </row>
    <row r="204" spans="3:4" ht="12.75">
      <c r="C204" s="13"/>
      <c r="D204" s="4"/>
    </row>
    <row r="205" spans="3:4" ht="12.75">
      <c r="C205" s="13"/>
      <c r="D205" s="4"/>
    </row>
    <row r="206" spans="3:4" ht="12.75">
      <c r="C206" s="13"/>
      <c r="D206" s="4"/>
    </row>
    <row r="207" spans="3:4" ht="12.75">
      <c r="C207" s="13"/>
      <c r="D207" s="4"/>
    </row>
    <row r="208" spans="3:4" ht="12.75">
      <c r="C208" s="13"/>
      <c r="D208" s="4"/>
    </row>
    <row r="209" spans="3:4" ht="12.75">
      <c r="C209" s="13"/>
      <c r="D209" s="4"/>
    </row>
    <row r="210" spans="3:4" ht="12.75">
      <c r="C210" s="13"/>
      <c r="D210" s="4"/>
    </row>
    <row r="211" spans="3:4" ht="12.75">
      <c r="C211" s="13"/>
      <c r="D211" s="4"/>
    </row>
    <row r="212" spans="3:4" ht="12.75">
      <c r="C212" s="13"/>
      <c r="D212" s="4"/>
    </row>
    <row r="213" spans="3:4" ht="12.75">
      <c r="C213" s="13"/>
      <c r="D213" s="4"/>
    </row>
    <row r="214" spans="3:4" ht="12.75">
      <c r="C214" s="13"/>
      <c r="D214" s="4"/>
    </row>
    <row r="215" spans="3:4" ht="12.75">
      <c r="C215" s="13"/>
      <c r="D215" s="4"/>
    </row>
    <row r="216" spans="3:4" ht="12.75">
      <c r="C216" s="13"/>
      <c r="D216" s="4"/>
    </row>
    <row r="217" spans="3:4" ht="12.75">
      <c r="C217" s="13"/>
      <c r="D217" s="4"/>
    </row>
    <row r="218" spans="3:4" ht="12.75">
      <c r="C218" s="13"/>
      <c r="D218" s="4"/>
    </row>
    <row r="219" spans="3:4" ht="12.75">
      <c r="C219" s="13"/>
      <c r="D219" s="4"/>
    </row>
    <row r="220" spans="3:4" ht="12.75">
      <c r="C220" s="13"/>
      <c r="D220" s="4"/>
    </row>
    <row r="221" spans="3:4" ht="12.75">
      <c r="C221" s="13"/>
      <c r="D221" s="4"/>
    </row>
    <row r="222" spans="3:4" ht="12.75">
      <c r="C222" s="13"/>
      <c r="D222" s="4"/>
    </row>
    <row r="223" spans="3:4" ht="12.75">
      <c r="C223" s="13"/>
      <c r="D223" s="4"/>
    </row>
    <row r="224" spans="3:4" ht="12.75">
      <c r="C224" s="13"/>
      <c r="D224" s="4"/>
    </row>
    <row r="225" spans="3:4" ht="12.75">
      <c r="C225" s="13"/>
      <c r="D225" s="4"/>
    </row>
    <row r="226" spans="3:4" ht="12.75">
      <c r="C226" s="13"/>
      <c r="D226" s="4"/>
    </row>
    <row r="227" spans="3:4" ht="12.75">
      <c r="C227" s="13"/>
      <c r="D227" s="4"/>
    </row>
    <row r="228" spans="3:4" ht="12.75">
      <c r="C228" s="13"/>
      <c r="D228" s="4"/>
    </row>
    <row r="229" spans="3:4" ht="12.75">
      <c r="C229" s="13"/>
      <c r="D229" s="4"/>
    </row>
    <row r="230" spans="3:4" ht="12.75">
      <c r="C230" s="13"/>
      <c r="D230" s="4"/>
    </row>
    <row r="231" spans="3:4" ht="12.75">
      <c r="C231" s="13"/>
      <c r="D231" s="4"/>
    </row>
    <row r="232" spans="3:4" ht="12.75">
      <c r="C232" s="13"/>
      <c r="D232" s="4"/>
    </row>
    <row r="233" spans="3:4" ht="12.75">
      <c r="C233" s="13"/>
      <c r="D233" s="4"/>
    </row>
    <row r="234" spans="3:4" ht="12.75">
      <c r="C234" s="13"/>
      <c r="D234" s="4"/>
    </row>
    <row r="235" spans="3:4" ht="12.75">
      <c r="C235" s="13"/>
      <c r="D235" s="4"/>
    </row>
    <row r="236" spans="3:4" ht="12.75">
      <c r="C236" s="13"/>
      <c r="D236" s="4"/>
    </row>
    <row r="237" spans="3:4" ht="12.75">
      <c r="C237" s="13"/>
      <c r="D237" s="4"/>
    </row>
    <row r="238" spans="3:4" ht="12.75">
      <c r="C238" s="13"/>
      <c r="D238" s="4"/>
    </row>
    <row r="239" spans="3:4" ht="12.75">
      <c r="C239" s="13"/>
      <c r="D239" s="4"/>
    </row>
    <row r="240" spans="3:4" ht="12.75">
      <c r="C240" s="13"/>
      <c r="D240" s="4"/>
    </row>
    <row r="241" spans="3:4" ht="12.75">
      <c r="C241" s="13"/>
      <c r="D241" s="4"/>
    </row>
    <row r="242" spans="3:4" ht="12.75">
      <c r="C242" s="13"/>
      <c r="D242" s="4"/>
    </row>
    <row r="243" spans="3:4" ht="12.75">
      <c r="C243" s="13"/>
      <c r="D243" s="4"/>
    </row>
    <row r="244" spans="3:4" ht="12.75">
      <c r="C244" s="13"/>
      <c r="D244" s="4"/>
    </row>
    <row r="245" spans="3:4" ht="12.75">
      <c r="C245" s="13"/>
      <c r="D245" s="4"/>
    </row>
    <row r="246" spans="3:4" ht="12.75">
      <c r="C246" s="13"/>
      <c r="D246" s="4"/>
    </row>
    <row r="247" spans="3:4" ht="12.75">
      <c r="C247" s="13"/>
      <c r="D247" s="4"/>
    </row>
    <row r="248" spans="3:4" ht="12.75">
      <c r="C248" s="13"/>
      <c r="D248" s="4"/>
    </row>
    <row r="249" spans="3:4" ht="12.75">
      <c r="C249" s="13"/>
      <c r="D249" s="4"/>
    </row>
    <row r="250" spans="3:4" ht="12.75">
      <c r="C250" s="13"/>
      <c r="D250" s="4"/>
    </row>
    <row r="251" spans="3:4" ht="12.75">
      <c r="C251" s="13"/>
      <c r="D251" s="4"/>
    </row>
    <row r="252" spans="3:4" ht="12.75">
      <c r="C252" s="13"/>
      <c r="D252" s="4"/>
    </row>
    <row r="253" spans="3:4" ht="12.75">
      <c r="C253" s="13"/>
      <c r="D253" s="4"/>
    </row>
    <row r="254" spans="3:4" ht="12.75">
      <c r="C254" s="13"/>
      <c r="D254" s="4"/>
    </row>
    <row r="255" spans="3:4" ht="12.75">
      <c r="C255" s="13"/>
      <c r="D255" s="4"/>
    </row>
    <row r="256" spans="3:4" ht="12.75">
      <c r="C256" s="13"/>
      <c r="D256" s="4"/>
    </row>
    <row r="257" spans="3:4" ht="12.75">
      <c r="C257" s="13"/>
      <c r="D257" s="4"/>
    </row>
    <row r="258" spans="3:4" ht="12.75">
      <c r="C258" s="13"/>
      <c r="D258" s="4"/>
    </row>
    <row r="259" spans="3:4" ht="12.75">
      <c r="C259" s="13"/>
      <c r="D259" s="4"/>
    </row>
    <row r="260" spans="3:4" ht="12.75">
      <c r="C260" s="13"/>
      <c r="D260" s="4"/>
    </row>
    <row r="261" spans="3:4" ht="12.75">
      <c r="C261" s="13"/>
      <c r="D261" s="4"/>
    </row>
    <row r="262" spans="3:4" ht="12.75">
      <c r="C262" s="13"/>
      <c r="D262" s="4"/>
    </row>
    <row r="263" spans="3:4" ht="12.75">
      <c r="C263" s="13"/>
      <c r="D263" s="4"/>
    </row>
    <row r="264" spans="3:4" ht="12.75">
      <c r="C264" s="13"/>
      <c r="D264" s="4"/>
    </row>
    <row r="265" spans="3:4" ht="12.75">
      <c r="C265" s="13"/>
      <c r="D265" s="4"/>
    </row>
    <row r="266" spans="3:4" ht="12.75">
      <c r="C266" s="13"/>
      <c r="D266" s="4"/>
    </row>
    <row r="267" spans="3:4" ht="12.75">
      <c r="C267" s="13"/>
      <c r="D267" s="4"/>
    </row>
    <row r="268" spans="3:4" ht="12.75">
      <c r="C268" s="13"/>
      <c r="D268" s="4"/>
    </row>
    <row r="269" spans="3:4" ht="12.75">
      <c r="C269" s="13"/>
      <c r="D269" s="4"/>
    </row>
    <row r="270" spans="3:4" ht="12.75">
      <c r="C270" s="13"/>
      <c r="D270" s="4"/>
    </row>
    <row r="271" spans="3:4" ht="12.75">
      <c r="C271" s="13"/>
      <c r="D271" s="4"/>
    </row>
    <row r="272" spans="3:4" ht="12.75">
      <c r="C272" s="13"/>
      <c r="D272" s="4"/>
    </row>
    <row r="273" spans="3:4" ht="12.75">
      <c r="C273" s="13"/>
      <c r="D273" s="4"/>
    </row>
    <row r="274" spans="3:4" ht="12.75">
      <c r="C274" s="13"/>
      <c r="D274" s="4"/>
    </row>
    <row r="275" spans="3:4" ht="12.75">
      <c r="C275" s="13"/>
      <c r="D275" s="4"/>
    </row>
    <row r="276" spans="3:4" ht="12.75">
      <c r="C276" s="13"/>
      <c r="D276" s="4"/>
    </row>
    <row r="277" spans="3:4" ht="12.75">
      <c r="C277" s="13"/>
      <c r="D277" s="4"/>
    </row>
    <row r="278" spans="3:4" ht="12.75">
      <c r="C278" s="13"/>
      <c r="D278" s="4"/>
    </row>
    <row r="279" spans="3:4" ht="12.75">
      <c r="C279" s="13"/>
      <c r="D279" s="4"/>
    </row>
    <row r="280" spans="3:4" ht="12.75">
      <c r="C280" s="13"/>
      <c r="D280" s="4"/>
    </row>
    <row r="281" spans="3:4" ht="12.75">
      <c r="C281" s="13"/>
      <c r="D281" s="4"/>
    </row>
    <row r="282" spans="3:4" ht="12.75">
      <c r="C282" s="13"/>
      <c r="D282" s="4"/>
    </row>
    <row r="283" spans="3:4" ht="12.75">
      <c r="C283" s="13"/>
      <c r="D283" s="4"/>
    </row>
    <row r="284" spans="3:4" ht="12.75">
      <c r="C284" s="13"/>
      <c r="D284" s="4"/>
    </row>
    <row r="285" spans="3:4" ht="12.75">
      <c r="C285" s="13"/>
      <c r="D285" s="4"/>
    </row>
    <row r="286" spans="3:4" ht="12.75">
      <c r="C286" s="13"/>
      <c r="D286" s="4"/>
    </row>
    <row r="287" spans="3:4" ht="12.75">
      <c r="C287" s="13"/>
      <c r="D287" s="4"/>
    </row>
    <row r="288" spans="3:4" ht="12.75">
      <c r="C288" s="13"/>
      <c r="D288" s="4"/>
    </row>
    <row r="289" spans="3:4" ht="12.75">
      <c r="C289" s="13"/>
      <c r="D289" s="4"/>
    </row>
    <row r="290" spans="3:4" ht="12.75">
      <c r="C290" s="13"/>
      <c r="D290" s="4"/>
    </row>
    <row r="291" spans="3:4" ht="12.75">
      <c r="C291" s="13"/>
      <c r="D291" s="4"/>
    </row>
    <row r="292" spans="3:4" ht="12.75">
      <c r="C292" s="13"/>
      <c r="D292" s="4"/>
    </row>
    <row r="293" spans="3:4" ht="12.75">
      <c r="C293" s="13"/>
      <c r="D293" s="4"/>
    </row>
    <row r="294" spans="3:4" ht="12.75">
      <c r="C294" s="13"/>
      <c r="D294" s="4"/>
    </row>
    <row r="295" spans="3:4" ht="12.75">
      <c r="C295" s="13"/>
      <c r="D295" s="4"/>
    </row>
    <row r="296" spans="3:4" ht="12.75">
      <c r="C296" s="13"/>
      <c r="D296" s="4"/>
    </row>
    <row r="297" spans="3:4" ht="12.75">
      <c r="C297" s="13"/>
      <c r="D297" s="4"/>
    </row>
  </sheetData>
  <sheetProtection/>
  <mergeCells count="3">
    <mergeCell ref="I1:K1"/>
    <mergeCell ref="A59:K59"/>
    <mergeCell ref="A60:K60"/>
  </mergeCells>
  <conditionalFormatting sqref="E5:K29 K13:R13 K17:R17 K22:R22 K26:R26 E31:K34 E30:J30 E36:K38 E35:J35 E40:K43 E39:J39 E45:K47 E44:J44 E49:K51 E48:J48 E53:K56 E52:J52 E58:K58 E57:J57">
    <cfRule type="expression" priority="23" dxfId="1" stopIfTrue="1">
      <formula>IF(ISNA(VLOOKUP(E5,Working_Holidays,2,FALSE)),FALSE,TRUE)</formula>
    </cfRule>
    <cfRule type="expression" priority="24" dxfId="0" stopIfTrue="1">
      <formula>IF(ISNA(VLOOKUP(E5,HolidayTable,2,FALSE)),FALSE,TRUE)</formula>
    </cfRule>
  </conditionalFormatting>
  <conditionalFormatting sqref="L6:R6">
    <cfRule type="expression" priority="19" dxfId="1" stopIfTrue="1">
      <formula>IF(ISNA(VLOOKUP(L6,Working_Holidays,2,FALSE)),FALSE,TRUE)</formula>
    </cfRule>
    <cfRule type="expression" priority="20" dxfId="0" stopIfTrue="1">
      <formula>IF(ISNA(VLOOKUP(L6,HolidayTable,2,FALSE)),FALSE,TRUE)</formula>
    </cfRule>
  </conditionalFormatting>
  <conditionalFormatting sqref="L5:R5">
    <cfRule type="expression" priority="17" dxfId="1" stopIfTrue="1">
      <formula>IF(ISNA(VLOOKUP(L5,Working_Holidays,2,FALSE)),FALSE,TRUE)</formula>
    </cfRule>
    <cfRule type="expression" priority="18" dxfId="0" stopIfTrue="1">
      <formula>IF(ISNA(VLOOKUP(L5,HolidayTable,2,FALSE)),FALSE,TRUE)</formula>
    </cfRule>
  </conditionalFormatting>
  <conditionalFormatting sqref="L9:R9">
    <cfRule type="expression" priority="15" dxfId="1" stopIfTrue="1">
      <formula>IF(ISNA(VLOOKUP(L9,Working_Holidays,2,FALSE)),FALSE,TRUE)</formula>
    </cfRule>
    <cfRule type="expression" priority="16" dxfId="0" stopIfTrue="1">
      <formula>IF(ISNA(VLOOKUP(L9,HolidayTable,2,FALSE)),FALSE,TRUE)</formula>
    </cfRule>
  </conditionalFormatting>
  <conditionalFormatting sqref="K30:R30">
    <cfRule type="expression" priority="13" dxfId="1" stopIfTrue="1">
      <formula>IF(ISNA(VLOOKUP(K30,Working_Holidays,2,FALSE)),FALSE,TRUE)</formula>
    </cfRule>
    <cfRule type="expression" priority="14" dxfId="0" stopIfTrue="1">
      <formula>IF(ISNA(VLOOKUP(K30,HolidayTable,2,FALSE)),FALSE,TRUE)</formula>
    </cfRule>
  </conditionalFormatting>
  <conditionalFormatting sqref="K35:R35">
    <cfRule type="expression" priority="11" dxfId="1" stopIfTrue="1">
      <formula>IF(ISNA(VLOOKUP(K35,Working_Holidays,2,FALSE)),FALSE,TRUE)</formula>
    </cfRule>
    <cfRule type="expression" priority="12" dxfId="0" stopIfTrue="1">
      <formula>IF(ISNA(VLOOKUP(K35,HolidayTable,2,FALSE)),FALSE,TRUE)</formula>
    </cfRule>
  </conditionalFormatting>
  <conditionalFormatting sqref="K39:R39">
    <cfRule type="expression" priority="9" dxfId="1" stopIfTrue="1">
      <formula>IF(ISNA(VLOOKUP(K39,Working_Holidays,2,FALSE)),FALSE,TRUE)</formula>
    </cfRule>
    <cfRule type="expression" priority="10" dxfId="0" stopIfTrue="1">
      <formula>IF(ISNA(VLOOKUP(K39,HolidayTable,2,FALSE)),FALSE,TRUE)</formula>
    </cfRule>
  </conditionalFormatting>
  <conditionalFormatting sqref="K44:R44">
    <cfRule type="expression" priority="7" dxfId="1" stopIfTrue="1">
      <formula>IF(ISNA(VLOOKUP(K44,Working_Holidays,2,FALSE)),FALSE,TRUE)</formula>
    </cfRule>
    <cfRule type="expression" priority="8" dxfId="0" stopIfTrue="1">
      <formula>IF(ISNA(VLOOKUP(K44,HolidayTable,2,FALSE)),FALSE,TRUE)</formula>
    </cfRule>
  </conditionalFormatting>
  <conditionalFormatting sqref="K48:R48">
    <cfRule type="expression" priority="5" dxfId="1" stopIfTrue="1">
      <formula>IF(ISNA(VLOOKUP(K48,Working_Holidays,2,FALSE)),FALSE,TRUE)</formula>
    </cfRule>
    <cfRule type="expression" priority="6" dxfId="0" stopIfTrue="1">
      <formula>IF(ISNA(VLOOKUP(K48,HolidayTable,2,FALSE)),FALSE,TRUE)</formula>
    </cfRule>
  </conditionalFormatting>
  <conditionalFormatting sqref="K52:R52">
    <cfRule type="expression" priority="3" dxfId="1" stopIfTrue="1">
      <formula>IF(ISNA(VLOOKUP(K52,Working_Holidays,2,FALSE)),FALSE,TRUE)</formula>
    </cfRule>
    <cfRule type="expression" priority="4" dxfId="0" stopIfTrue="1">
      <formula>IF(ISNA(VLOOKUP(K52,HolidayTable,2,FALSE)),FALSE,TRUE)</formula>
    </cfRule>
  </conditionalFormatting>
  <conditionalFormatting sqref="K57:R57">
    <cfRule type="expression" priority="1" dxfId="1" stopIfTrue="1">
      <formula>IF(ISNA(VLOOKUP(K57,Working_Holidays,2,FALSE)),FALSE,TRUE)</formula>
    </cfRule>
    <cfRule type="expression" priority="2" dxfId="0" stopIfTrue="1">
      <formula>IF(ISNA(VLOOKUP(K57,HolidayTable,2,FALSE)),FALSE,TRUE)</formula>
    </cfRule>
  </conditionalFormatting>
  <printOptions/>
  <pageMargins left="0.5" right="0.5" top="0.44" bottom="0.25" header="0.82" footer="0"/>
  <pageSetup fitToWidth="0" fitToHeight="1" horizontalDpi="360" verticalDpi="36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Interactive Factory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Работен седмичен календар 2017 с официални празници</dc:title>
  <dc:subject/>
  <dc:creator>www.zupanc.net;Jernej Zupanc</dc:creator>
  <cp:keywords/>
  <dc:description/>
  <cp:lastModifiedBy>Stanimir I. Chernev</cp:lastModifiedBy>
  <cp:lastPrinted>2018-01-09T12:56:05Z</cp:lastPrinted>
  <dcterms:created xsi:type="dcterms:W3CDTF">2002-02-26T15:58:14Z</dcterms:created>
  <dcterms:modified xsi:type="dcterms:W3CDTF">2018-01-09T12:56:43Z</dcterms:modified>
  <cp:category/>
  <cp:version/>
  <cp:contentType/>
  <cp:contentStatus/>
</cp:coreProperties>
</file>